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705" windowWidth="18465" windowHeight="8475" activeTab="0"/>
  </bookViews>
  <sheets>
    <sheet name="stiinte-politice" sheetId="1" r:id="rId1"/>
    <sheet name="Sheet1" sheetId="2" r:id="rId2"/>
  </sheets>
  <definedNames>
    <definedName name="_xlnm.Print_Area" localSheetId="0">'stiinte-politice'!$A$1:$Z$82</definedName>
  </definedNames>
  <calcPr fullCalcOnLoad="1"/>
</workbook>
</file>

<file path=xl/sharedStrings.xml><?xml version="1.0" encoding="utf-8"?>
<sst xmlns="http://schemas.openxmlformats.org/spreadsheetml/2006/main" count="224" uniqueCount="84">
  <si>
    <t>Anul I</t>
  </si>
  <si>
    <t>Semestrul 1</t>
  </si>
  <si>
    <t>Semestrul 2</t>
  </si>
  <si>
    <t>Anul II</t>
  </si>
  <si>
    <t>Nr.ore/disciplina</t>
  </si>
  <si>
    <t>din care</t>
  </si>
  <si>
    <t>Total</t>
  </si>
  <si>
    <t>Semestrul 3</t>
  </si>
  <si>
    <t>Semestrul 4</t>
  </si>
  <si>
    <t>C</t>
  </si>
  <si>
    <t>S</t>
  </si>
  <si>
    <t>L</t>
  </si>
  <si>
    <t>Crd</t>
  </si>
  <si>
    <t>E</t>
  </si>
  <si>
    <t>P</t>
  </si>
  <si>
    <t>Universitatea "Alexandru Ioan Cuza" Iasi</t>
  </si>
  <si>
    <t>PLAN DE INVATAMANT</t>
  </si>
  <si>
    <t>APROBAT</t>
  </si>
  <si>
    <t>Anul III</t>
  </si>
  <si>
    <t>Decan,</t>
  </si>
  <si>
    <t>Denumirea disciplinei</t>
  </si>
  <si>
    <t>Total ore / saptamina obligatorii</t>
  </si>
  <si>
    <t>Total ore / saptamana obligatorii</t>
  </si>
  <si>
    <t>Verificare</t>
  </si>
  <si>
    <t xml:space="preserve">                                          Discipline obligatorii</t>
  </si>
  <si>
    <t xml:space="preserve">                                   Discipline din modulul psihopedagogic</t>
  </si>
  <si>
    <t xml:space="preserve">                     Discipline obligatorii</t>
  </si>
  <si>
    <t>Cod</t>
  </si>
  <si>
    <t xml:space="preserve">                               Discipline optionale (1 din 2)</t>
  </si>
  <si>
    <t>Modalitatea de sustinere a examenului de licenta se stabileste prin hotararea senatului Universitatii "Al.I. Cuza" Iasi.</t>
  </si>
  <si>
    <t>Rector,</t>
  </si>
  <si>
    <t>Durata studiilor: 3 ani  Diploma acordata: LICENTIAT IN STIINTE POLITICE</t>
  </si>
  <si>
    <t>Facultatea de Filosofie și Științe Social-Politice</t>
  </si>
  <si>
    <t>Prof.univ.dr. Nicu GAVRILUTĂ</t>
  </si>
  <si>
    <t>Prof.univ.dr. Vasile IȘAN</t>
  </si>
  <si>
    <t>Fundamente ale comunicarii*/Fundaments of Communication</t>
  </si>
  <si>
    <t>Introducere în ştiinţe politice*/Introduction to Political Science</t>
  </si>
  <si>
    <t>Competenţe de comunicare în limba străină/Foreign Language</t>
  </si>
  <si>
    <t>Metode de cercetare in stiintele politice*/Research Methods in Political Science</t>
  </si>
  <si>
    <t>Economie/Economics</t>
  </si>
  <si>
    <t>Competente si abilitati practice/Training Competences and Abilities</t>
  </si>
  <si>
    <t>Ideologii politice*/Political Ideologies</t>
  </si>
  <si>
    <t>Teorii ale relaţiilor internaţionale*/Theories of International Relations</t>
  </si>
  <si>
    <t>Institutii politice si drept constitutional*/ Political Institutions and Consitutional Law</t>
  </si>
  <si>
    <t>Atitudini si comportamente politice*/Political Atitudes and Behaviors</t>
  </si>
  <si>
    <t>Statistica aplicata/Statistics</t>
  </si>
  <si>
    <t>Teorie politica*/Political Theory</t>
  </si>
  <si>
    <t>Politici publice*/Public Policy</t>
  </si>
  <si>
    <t>Analiză comparată a sistemelor politice*/Compared Analysis of Political Systems</t>
  </si>
  <si>
    <t>Sisteme şi comportamente electorale/ Electoral Systems</t>
  </si>
  <si>
    <t>Probleme sociale si politice ale lumii contemp/Social and Political Problems of Contemporary World</t>
  </si>
  <si>
    <t>Administrație publică/Public Administration</t>
  </si>
  <si>
    <t>Introducere in Studii Europene/European Studies</t>
  </si>
  <si>
    <t>Natiuni si minoritati/Nations and National Minorities</t>
  </si>
  <si>
    <t>Teorii ale democraţiei/ Theories of Democracy</t>
  </si>
  <si>
    <t>Politici sociale/Social Policy</t>
  </si>
  <si>
    <t>Protecția drepturilor și libertăților politice/Political Rights Protection</t>
  </si>
  <si>
    <t>Teorii ale puterii/Theories of Political Power</t>
  </si>
  <si>
    <t>Institutii si politici europene/European Institutions and Policies</t>
  </si>
  <si>
    <t>Comunicare politica/Political Communication</t>
  </si>
  <si>
    <t>Tranz politice și proc de dem (Political Transitions and Democratization)/Postmod in teoria si practica pol (Postmodernism in politics)</t>
  </si>
  <si>
    <t>Antropologie politica (Political Antropology)/Epistemologie politica(Political Epistemology)</t>
  </si>
  <si>
    <t>Psihologia educaţiei/Psychology of Education</t>
  </si>
  <si>
    <t>Pedagogie I / Pedagogy (Fundamentele pedagogiei + Teoria şi metodologia curricumului)(Theory and Methodology of Curriculum)</t>
  </si>
  <si>
    <t>Pedagogie II / Pedagogy (Teoria şi metodologia instruirii + Teoria si metodologia evaluarii) Theory and Methodology of Training+Theory and Methodology of Evaluation</t>
  </si>
  <si>
    <t>Didactica specialităţii/Didactics</t>
  </si>
  <si>
    <t>Practica pedagogică/Pedagogy Training</t>
  </si>
  <si>
    <t>Optional I/Optional I</t>
  </si>
  <si>
    <t>Evaluare finala - portofoliul didactic/Final Evaluation-didactic portfolio</t>
  </si>
  <si>
    <t>Partide politice si grupuri de interese*/Political Parties and Interest Groups</t>
  </si>
  <si>
    <t>Examen de licenta</t>
  </si>
  <si>
    <t>Specializarea: Știinte Politice</t>
  </si>
  <si>
    <t>Tehnologie informatică şi comunicare/ Informatics and Communication</t>
  </si>
  <si>
    <t xml:space="preserve"> </t>
  </si>
  <si>
    <t>Exegeza si argumentare in filosofie/ Exegesis and Argumentation in Philosophy</t>
  </si>
  <si>
    <t>Istoria gandirii politice*/History of Political Thought</t>
  </si>
  <si>
    <t>Semestrul 5</t>
  </si>
  <si>
    <t>Semestrul 6</t>
  </si>
  <si>
    <t>Marketing politic/Political Marketing</t>
  </si>
  <si>
    <t>Director departament,</t>
  </si>
  <si>
    <t>Conf.univ.dr. Virgil STOICA</t>
  </si>
  <si>
    <t>Domeniul de licență: Științe Politice</t>
  </si>
  <si>
    <t>Analiza discursului politic/Political Dicourse Analysis</t>
  </si>
  <si>
    <t>Valabil cu începere din anul univ. 2014-2015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</si>
</sst>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49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10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i/>
      <sz val="9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1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2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28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3" fillId="0" borderId="46" xfId="0" applyFont="1" applyBorder="1" applyAlignment="1">
      <alignment/>
    </xf>
    <xf numFmtId="0" fontId="3" fillId="0" borderId="22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36" xfId="0" applyFont="1" applyFill="1" applyBorder="1" applyAlignment="1">
      <alignment horizontal="center" vertical="center"/>
    </xf>
    <xf numFmtId="0" fontId="1" fillId="0" borderId="46" xfId="0" applyFont="1" applyBorder="1" applyAlignment="1">
      <alignment/>
    </xf>
    <xf numFmtId="0" fontId="1" fillId="0" borderId="4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1" fillId="0" borderId="51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2" fillId="0" borderId="52" xfId="0" applyFont="1" applyBorder="1" applyAlignment="1">
      <alignment horizontal="left"/>
    </xf>
    <xf numFmtId="0" fontId="12" fillId="0" borderId="51" xfId="0" applyFont="1" applyBorder="1" applyAlignment="1">
      <alignment horizontal="left"/>
    </xf>
    <xf numFmtId="0" fontId="2" fillId="0" borderId="53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7" fillId="0" borderId="37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1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5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49" fontId="14" fillId="0" borderId="19" xfId="0" applyNumberFormat="1" applyFont="1" applyBorder="1" applyAlignment="1">
      <alignment wrapText="1"/>
    </xf>
    <xf numFmtId="49" fontId="14" fillId="0" borderId="20" xfId="0" applyNumberFormat="1" applyFont="1" applyBorder="1" applyAlignment="1">
      <alignment wrapText="1"/>
    </xf>
    <xf numFmtId="49" fontId="14" fillId="0" borderId="21" xfId="0" applyNumberFormat="1" applyFont="1" applyBorder="1" applyAlignment="1">
      <alignment wrapText="1"/>
    </xf>
    <xf numFmtId="49" fontId="14" fillId="0" borderId="60" xfId="0" applyNumberFormat="1" applyFont="1" applyBorder="1" applyAlignment="1">
      <alignment wrapText="1"/>
    </xf>
    <xf numFmtId="49" fontId="14" fillId="0" borderId="60" xfId="0" applyNumberFormat="1" applyFont="1" applyBorder="1" applyAlignment="1">
      <alignment horizontal="left" wrapText="1"/>
    </xf>
    <xf numFmtId="49" fontId="14" fillId="0" borderId="28" xfId="0" applyNumberFormat="1" applyFont="1" applyBorder="1" applyAlignment="1">
      <alignment wrapText="1"/>
    </xf>
    <xf numFmtId="49" fontId="14" fillId="0" borderId="50" xfId="0" applyNumberFormat="1" applyFont="1" applyBorder="1" applyAlignment="1">
      <alignment wrapText="1"/>
    </xf>
    <xf numFmtId="49" fontId="14" fillId="0" borderId="61" xfId="0" applyNumberFormat="1" applyFont="1" applyBorder="1" applyAlignment="1">
      <alignment wrapText="1"/>
    </xf>
    <xf numFmtId="49" fontId="14" fillId="0" borderId="0" xfId="0" applyNumberFormat="1" applyFont="1" applyBorder="1" applyAlignment="1">
      <alignment wrapText="1"/>
    </xf>
    <xf numFmtId="0" fontId="3" fillId="0" borderId="62" xfId="0" applyFont="1" applyBorder="1" applyAlignment="1">
      <alignment/>
    </xf>
    <xf numFmtId="49" fontId="14" fillId="0" borderId="19" xfId="0" applyNumberFormat="1" applyFont="1" applyBorder="1" applyAlignment="1">
      <alignment vertical="top" wrapText="1"/>
    </xf>
    <xf numFmtId="0" fontId="14" fillId="0" borderId="28" xfId="0" applyFont="1" applyBorder="1" applyAlignment="1">
      <alignment/>
    </xf>
    <xf numFmtId="0" fontId="14" fillId="0" borderId="28" xfId="0" applyFont="1" applyBorder="1" applyAlignment="1">
      <alignment wrapText="1"/>
    </xf>
    <xf numFmtId="0" fontId="14" fillId="0" borderId="63" xfId="0" applyFont="1" applyBorder="1" applyAlignment="1">
      <alignment wrapText="1"/>
    </xf>
    <xf numFmtId="0" fontId="14" fillId="0" borderId="11" xfId="0" applyFont="1" applyBorder="1" applyAlignment="1">
      <alignment/>
    </xf>
    <xf numFmtId="0" fontId="14" fillId="0" borderId="64" xfId="0" applyFont="1" applyBorder="1" applyAlignment="1">
      <alignment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4" xfId="0" applyFont="1" applyBorder="1" applyAlignment="1">
      <alignment horizontal="left" wrapText="1"/>
    </xf>
    <xf numFmtId="0" fontId="14" fillId="0" borderId="20" xfId="0" applyFont="1" applyBorder="1" applyAlignment="1">
      <alignment wrapText="1"/>
    </xf>
    <xf numFmtId="0" fontId="14" fillId="0" borderId="25" xfId="0" applyFont="1" applyBorder="1" applyAlignment="1">
      <alignment horizontal="center" wrapText="1"/>
    </xf>
    <xf numFmtId="0" fontId="14" fillId="0" borderId="21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2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/>
    </xf>
    <xf numFmtId="0" fontId="2" fillId="0" borderId="66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4" fillId="0" borderId="53" xfId="0" applyFont="1" applyBorder="1" applyAlignment="1">
      <alignment vertical="top" wrapText="1"/>
    </xf>
    <xf numFmtId="0" fontId="2" fillId="0" borderId="57" xfId="0" applyFont="1" applyBorder="1" applyAlignment="1">
      <alignment horizontal="center" vertical="top"/>
    </xf>
    <xf numFmtId="0" fontId="14" fillId="0" borderId="49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31" xfId="0" applyFont="1" applyBorder="1" applyAlignment="1">
      <alignment horizontal="center" vertical="top"/>
    </xf>
    <xf numFmtId="0" fontId="14" fillId="0" borderId="32" xfId="0" applyFont="1" applyBorder="1" applyAlignment="1">
      <alignment horizontal="left" wrapText="1"/>
    </xf>
    <xf numFmtId="0" fontId="12" fillId="0" borderId="32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12" fillId="0" borderId="69" xfId="0" applyFont="1" applyBorder="1" applyAlignment="1">
      <alignment horizontal="left"/>
    </xf>
    <xf numFmtId="0" fontId="12" fillId="0" borderId="70" xfId="0" applyFont="1" applyBorder="1" applyAlignment="1">
      <alignment horizontal="left"/>
    </xf>
    <xf numFmtId="0" fontId="1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12" fillId="0" borderId="68" xfId="0" applyFont="1" applyBorder="1" applyAlignment="1">
      <alignment horizontal="left"/>
    </xf>
    <xf numFmtId="0" fontId="14" fillId="0" borderId="62" xfId="0" applyFont="1" applyBorder="1" applyAlignment="1">
      <alignment/>
    </xf>
    <xf numFmtId="0" fontId="4" fillId="0" borderId="67" xfId="0" applyFont="1" applyBorder="1" applyAlignment="1">
      <alignment horizontal="left"/>
    </xf>
    <xf numFmtId="0" fontId="4" fillId="0" borderId="72" xfId="0" applyFont="1" applyBorder="1" applyAlignment="1">
      <alignment horizontal="left"/>
    </xf>
    <xf numFmtId="0" fontId="4" fillId="0" borderId="71" xfId="0" applyFont="1" applyBorder="1" applyAlignment="1">
      <alignment horizontal="left"/>
    </xf>
    <xf numFmtId="0" fontId="4" fillId="0" borderId="71" xfId="0" applyFont="1" applyBorder="1" applyAlignment="1">
      <alignment horizontal="center"/>
    </xf>
    <xf numFmtId="0" fontId="4" fillId="0" borderId="73" xfId="0" applyFont="1" applyBorder="1" applyAlignment="1">
      <alignment horizontal="left"/>
    </xf>
    <xf numFmtId="0" fontId="4" fillId="0" borderId="72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12" fillId="0" borderId="70" xfId="0" applyFont="1" applyBorder="1" applyAlignment="1">
      <alignment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12" fillId="0" borderId="40" xfId="0" applyFont="1" applyBorder="1" applyAlignment="1">
      <alignment horizontal="left"/>
    </xf>
    <xf numFmtId="0" fontId="5" fillId="0" borderId="6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64" xfId="0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56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1" name="AutoShape 12"/>
        <xdr:cNvSpPr>
          <a:spLocks/>
        </xdr:cNvSpPr>
      </xdr:nvSpPr>
      <xdr:spPr>
        <a:xfrm>
          <a:off x="0" y="13906500"/>
          <a:ext cx="0" cy="0"/>
        </a:xfrm>
        <a:prstGeom prst="rightBrace">
          <a:avLst>
            <a:gd name="adj1" fmla="val -2147483648"/>
            <a:gd name="adj2" fmla="val 13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2" name="AutoShape 13"/>
        <xdr:cNvSpPr>
          <a:spLocks/>
        </xdr:cNvSpPr>
      </xdr:nvSpPr>
      <xdr:spPr>
        <a:xfrm>
          <a:off x="0" y="13906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3" name="AutoShape 14"/>
        <xdr:cNvSpPr>
          <a:spLocks/>
        </xdr:cNvSpPr>
      </xdr:nvSpPr>
      <xdr:spPr>
        <a:xfrm>
          <a:off x="0" y="13906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>
      <xdr:nvSpPr>
        <xdr:cNvPr id="4" name="AutoShape 15"/>
        <xdr:cNvSpPr>
          <a:spLocks/>
        </xdr:cNvSpPr>
      </xdr:nvSpPr>
      <xdr:spPr>
        <a:xfrm>
          <a:off x="0" y="14935200"/>
          <a:ext cx="0" cy="0"/>
        </a:xfrm>
        <a:prstGeom prst="rightBrace">
          <a:avLst>
            <a:gd name="adj1" fmla="val -2147483648"/>
            <a:gd name="adj2" fmla="val 13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>
      <xdr:nvSpPr>
        <xdr:cNvPr id="5" name="AutoShape 16"/>
        <xdr:cNvSpPr>
          <a:spLocks/>
        </xdr:cNvSpPr>
      </xdr:nvSpPr>
      <xdr:spPr>
        <a:xfrm>
          <a:off x="0" y="14935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>
      <xdr:nvSpPr>
        <xdr:cNvPr id="6" name="AutoShape 17"/>
        <xdr:cNvSpPr>
          <a:spLocks/>
        </xdr:cNvSpPr>
      </xdr:nvSpPr>
      <xdr:spPr>
        <a:xfrm>
          <a:off x="0" y="14935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1952625</xdr:colOff>
      <xdr:row>61</xdr:row>
      <xdr:rowOff>0</xdr:rowOff>
    </xdr:from>
    <xdr:to>
      <xdr:col>1</xdr:col>
      <xdr:colOff>1905000</xdr:colOff>
      <xdr:row>61</xdr:row>
      <xdr:rowOff>0</xdr:rowOff>
    </xdr:to>
    <xdr:sp>
      <xdr:nvSpPr>
        <xdr:cNvPr id="7" name="AutoShape 19"/>
        <xdr:cNvSpPr>
          <a:spLocks/>
        </xdr:cNvSpPr>
      </xdr:nvSpPr>
      <xdr:spPr>
        <a:xfrm>
          <a:off x="2228850" y="13563600"/>
          <a:ext cx="0" cy="0"/>
        </a:xfrm>
        <a:prstGeom prst="rightBrace">
          <a:avLst>
            <a:gd name="adj1" fmla="val -2147483648"/>
            <a:gd name="adj2" fmla="val -219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1952625</xdr:colOff>
      <xdr:row>63</xdr:row>
      <xdr:rowOff>0</xdr:rowOff>
    </xdr:from>
    <xdr:to>
      <xdr:col>1</xdr:col>
      <xdr:colOff>1905000</xdr:colOff>
      <xdr:row>63</xdr:row>
      <xdr:rowOff>0</xdr:rowOff>
    </xdr:to>
    <xdr:sp>
      <xdr:nvSpPr>
        <xdr:cNvPr id="8" name="AutoShape 2246"/>
        <xdr:cNvSpPr>
          <a:spLocks/>
        </xdr:cNvSpPr>
      </xdr:nvSpPr>
      <xdr:spPr>
        <a:xfrm>
          <a:off x="2228850" y="13906500"/>
          <a:ext cx="0" cy="0"/>
        </a:xfrm>
        <a:prstGeom prst="rightBrace">
          <a:avLst>
            <a:gd name="adj1" fmla="val -2147483648"/>
            <a:gd name="adj2" fmla="val -219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63</xdr:row>
      <xdr:rowOff>0</xdr:rowOff>
    </xdr:from>
    <xdr:to>
      <xdr:col>21</xdr:col>
      <xdr:colOff>28575</xdr:colOff>
      <xdr:row>63</xdr:row>
      <xdr:rowOff>0</xdr:rowOff>
    </xdr:to>
    <xdr:sp>
      <xdr:nvSpPr>
        <xdr:cNvPr id="9" name="Line 2249"/>
        <xdr:cNvSpPr>
          <a:spLocks/>
        </xdr:cNvSpPr>
      </xdr:nvSpPr>
      <xdr:spPr>
        <a:xfrm>
          <a:off x="28575" y="13906500"/>
          <a:ext cx="7543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2"/>
  <sheetViews>
    <sheetView tabSelected="1" view="pageBreakPreview" zoomScaleSheetLayoutView="100" zoomScalePageLayoutView="0" workbookViewId="0" topLeftCell="A1">
      <selection activeCell="B2" sqref="A1:Z33"/>
    </sheetView>
  </sheetViews>
  <sheetFormatPr defaultColWidth="9.140625" defaultRowHeight="12" customHeight="1"/>
  <cols>
    <col min="1" max="1" width="4.140625" style="3" customWidth="1"/>
    <col min="2" max="2" width="38.421875" style="3" customWidth="1"/>
    <col min="3" max="6" width="3.7109375" style="3" customWidth="1"/>
    <col min="7" max="7" width="3.7109375" style="29" customWidth="1"/>
    <col min="8" max="21" width="3.7109375" style="3" customWidth="1"/>
    <col min="22" max="22" width="4.7109375" style="29" customWidth="1"/>
    <col min="23" max="26" width="4.7109375" style="3" customWidth="1"/>
    <col min="27" max="54" width="9.140625" style="99" customWidth="1"/>
    <col min="55" max="16384" width="9.140625" style="3" customWidth="1"/>
  </cols>
  <sheetData>
    <row r="1" spans="1:26" ht="12" customHeight="1">
      <c r="A1" s="41" t="s">
        <v>15</v>
      </c>
      <c r="B1" s="41"/>
      <c r="C1" s="41"/>
      <c r="D1" s="41"/>
      <c r="E1" s="41"/>
      <c r="F1" s="41"/>
      <c r="G1" s="41"/>
      <c r="H1" s="41"/>
      <c r="I1" s="41"/>
      <c r="J1" s="41"/>
      <c r="K1" s="94" t="s">
        <v>17</v>
      </c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12" customHeight="1">
      <c r="A2" s="41" t="s">
        <v>32</v>
      </c>
      <c r="B2" s="41"/>
      <c r="C2" s="41"/>
      <c r="D2" s="41"/>
      <c r="E2" s="41"/>
      <c r="F2" s="41"/>
      <c r="G2" s="41"/>
      <c r="H2" s="41"/>
      <c r="I2" s="41"/>
      <c r="J2" s="41"/>
      <c r="K2" s="29" t="s">
        <v>83</v>
      </c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 ht="12" customHeight="1">
      <c r="A3" s="133" t="s">
        <v>81</v>
      </c>
      <c r="C3" s="41"/>
      <c r="D3" s="41"/>
      <c r="E3" s="41"/>
      <c r="F3" s="41"/>
      <c r="G3" s="41"/>
      <c r="H3" s="41"/>
      <c r="I3" s="41"/>
      <c r="J3" s="41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</row>
    <row r="4" spans="1:26" ht="12" customHeight="1">
      <c r="A4" s="41" t="s">
        <v>71</v>
      </c>
      <c r="B4" s="41"/>
      <c r="C4" s="41"/>
      <c r="D4" s="41"/>
      <c r="E4" s="41"/>
      <c r="F4" s="41"/>
      <c r="G4" s="41"/>
      <c r="H4" s="41"/>
      <c r="I4" s="41"/>
      <c r="J4" s="41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</row>
    <row r="5" spans="1:26" ht="12" customHeight="1">
      <c r="A5" s="208" t="s">
        <v>16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</row>
    <row r="6" spans="1:26" ht="12" customHeight="1" thickBot="1">
      <c r="A6" s="207" t="s">
        <v>31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</row>
    <row r="7" spans="1:26" s="110" customFormat="1" ht="10.5" customHeight="1">
      <c r="A7" s="209" t="s">
        <v>27</v>
      </c>
      <c r="B7" s="212" t="s">
        <v>20</v>
      </c>
      <c r="C7" s="215" t="s">
        <v>0</v>
      </c>
      <c r="D7" s="216"/>
      <c r="E7" s="216"/>
      <c r="F7" s="216"/>
      <c r="G7" s="216"/>
      <c r="H7" s="216"/>
      <c r="I7" s="216"/>
      <c r="J7" s="217"/>
      <c r="K7" s="215" t="s">
        <v>3</v>
      </c>
      <c r="L7" s="216"/>
      <c r="M7" s="216"/>
      <c r="N7" s="216"/>
      <c r="O7" s="216"/>
      <c r="P7" s="216"/>
      <c r="Q7" s="216"/>
      <c r="R7" s="217"/>
      <c r="S7" s="215" t="s">
        <v>23</v>
      </c>
      <c r="T7" s="216"/>
      <c r="U7" s="217"/>
      <c r="V7" s="224" t="s">
        <v>4</v>
      </c>
      <c r="W7" s="216"/>
      <c r="X7" s="216"/>
      <c r="Y7" s="216"/>
      <c r="Z7" s="217"/>
    </row>
    <row r="8" spans="1:26" s="110" customFormat="1" ht="12.75">
      <c r="A8" s="210"/>
      <c r="B8" s="213"/>
      <c r="C8" s="218" t="s">
        <v>1</v>
      </c>
      <c r="D8" s="219"/>
      <c r="E8" s="219"/>
      <c r="F8" s="219"/>
      <c r="G8" s="219" t="s">
        <v>2</v>
      </c>
      <c r="H8" s="219"/>
      <c r="I8" s="219"/>
      <c r="J8" s="220"/>
      <c r="K8" s="218" t="s">
        <v>7</v>
      </c>
      <c r="L8" s="219"/>
      <c r="M8" s="219"/>
      <c r="N8" s="219"/>
      <c r="O8" s="219" t="s">
        <v>8</v>
      </c>
      <c r="P8" s="219"/>
      <c r="Q8" s="219"/>
      <c r="R8" s="220"/>
      <c r="S8" s="218"/>
      <c r="T8" s="219"/>
      <c r="U8" s="220"/>
      <c r="V8" s="225" t="s">
        <v>6</v>
      </c>
      <c r="W8" s="219" t="s">
        <v>5</v>
      </c>
      <c r="X8" s="219"/>
      <c r="Y8" s="219"/>
      <c r="Z8" s="220"/>
    </row>
    <row r="9" spans="1:26" s="110" customFormat="1" ht="12" customHeight="1" thickBot="1">
      <c r="A9" s="211"/>
      <c r="B9" s="214"/>
      <c r="C9" s="111" t="s">
        <v>9</v>
      </c>
      <c r="D9" s="18" t="s">
        <v>10</v>
      </c>
      <c r="E9" s="18" t="s">
        <v>11</v>
      </c>
      <c r="F9" s="18" t="s">
        <v>12</v>
      </c>
      <c r="G9" s="18" t="s">
        <v>9</v>
      </c>
      <c r="H9" s="18" t="s">
        <v>10</v>
      </c>
      <c r="I9" s="18" t="s">
        <v>11</v>
      </c>
      <c r="J9" s="19" t="s">
        <v>12</v>
      </c>
      <c r="K9" s="111" t="s">
        <v>9</v>
      </c>
      <c r="L9" s="18" t="s">
        <v>10</v>
      </c>
      <c r="M9" s="18" t="s">
        <v>11</v>
      </c>
      <c r="N9" s="18" t="s">
        <v>12</v>
      </c>
      <c r="O9" s="18" t="s">
        <v>9</v>
      </c>
      <c r="P9" s="18" t="s">
        <v>10</v>
      </c>
      <c r="Q9" s="18" t="s">
        <v>11</v>
      </c>
      <c r="R9" s="19" t="s">
        <v>12</v>
      </c>
      <c r="S9" s="111" t="s">
        <v>13</v>
      </c>
      <c r="T9" s="18" t="s">
        <v>9</v>
      </c>
      <c r="U9" s="19" t="s">
        <v>14</v>
      </c>
      <c r="V9" s="226"/>
      <c r="W9" s="18" t="s">
        <v>9</v>
      </c>
      <c r="X9" s="18" t="s">
        <v>10</v>
      </c>
      <c r="Y9" s="18" t="s">
        <v>11</v>
      </c>
      <c r="Z9" s="19" t="s">
        <v>14</v>
      </c>
    </row>
    <row r="10" spans="1:54" s="44" customFormat="1" ht="12" customHeight="1" thickBot="1">
      <c r="A10" s="116" t="s">
        <v>24</v>
      </c>
      <c r="B10" s="206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117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</row>
    <row r="11" spans="1:55" s="51" customFormat="1" ht="23.25" customHeight="1">
      <c r="A11" s="142">
        <v>1</v>
      </c>
      <c r="B11" s="144" t="s">
        <v>74</v>
      </c>
      <c r="C11" s="49">
        <v>2</v>
      </c>
      <c r="D11" s="47">
        <v>2</v>
      </c>
      <c r="E11" s="47"/>
      <c r="F11" s="47">
        <v>5</v>
      </c>
      <c r="G11" s="47"/>
      <c r="H11" s="47"/>
      <c r="I11" s="47"/>
      <c r="J11" s="48"/>
      <c r="K11" s="49"/>
      <c r="L11" s="47"/>
      <c r="M11" s="47"/>
      <c r="N11" s="47"/>
      <c r="O11" s="47"/>
      <c r="P11" s="47"/>
      <c r="Q11" s="47"/>
      <c r="R11" s="48"/>
      <c r="S11" s="46">
        <v>1</v>
      </c>
      <c r="T11" s="47"/>
      <c r="U11" s="48"/>
      <c r="V11" s="46">
        <f aca="true" t="shared" si="0" ref="V11:V18">SUM(W11+X11+Y11)</f>
        <v>56</v>
      </c>
      <c r="W11" s="47">
        <v>28</v>
      </c>
      <c r="X11" s="47">
        <v>28</v>
      </c>
      <c r="Y11" s="47">
        <v>0</v>
      </c>
      <c r="Z11" s="48">
        <v>0</v>
      </c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50"/>
    </row>
    <row r="12" spans="1:55" s="51" customFormat="1" ht="12" customHeight="1">
      <c r="A12" s="128">
        <v>2</v>
      </c>
      <c r="B12" s="145" t="s">
        <v>75</v>
      </c>
      <c r="C12" s="56">
        <v>2</v>
      </c>
      <c r="D12" s="54">
        <v>2</v>
      </c>
      <c r="E12" s="54"/>
      <c r="F12" s="54">
        <v>5</v>
      </c>
      <c r="G12" s="54"/>
      <c r="H12" s="54"/>
      <c r="I12" s="54"/>
      <c r="J12" s="55"/>
      <c r="K12" s="56"/>
      <c r="L12" s="54"/>
      <c r="M12" s="54"/>
      <c r="N12" s="54"/>
      <c r="O12" s="54"/>
      <c r="P12" s="54"/>
      <c r="Q12" s="54"/>
      <c r="R12" s="55"/>
      <c r="S12" s="53">
        <v>1</v>
      </c>
      <c r="T12" s="54"/>
      <c r="U12" s="55"/>
      <c r="V12" s="53">
        <f t="shared" si="0"/>
        <v>56</v>
      </c>
      <c r="W12" s="54">
        <v>28</v>
      </c>
      <c r="X12" s="54">
        <v>28</v>
      </c>
      <c r="Y12" s="54">
        <v>0</v>
      </c>
      <c r="Z12" s="55">
        <v>0</v>
      </c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50"/>
    </row>
    <row r="13" spans="1:55" s="51" customFormat="1" ht="24" customHeight="1">
      <c r="A13" s="128">
        <v>3</v>
      </c>
      <c r="B13" s="145" t="s">
        <v>36</v>
      </c>
      <c r="C13" s="56">
        <v>2</v>
      </c>
      <c r="D13" s="54">
        <v>2</v>
      </c>
      <c r="E13" s="54"/>
      <c r="F13" s="54">
        <v>5</v>
      </c>
      <c r="G13" s="54"/>
      <c r="H13" s="54"/>
      <c r="I13" s="54"/>
      <c r="J13" s="55"/>
      <c r="K13" s="56"/>
      <c r="L13" s="54"/>
      <c r="M13" s="54"/>
      <c r="N13" s="54"/>
      <c r="O13" s="54"/>
      <c r="P13" s="54"/>
      <c r="Q13" s="54"/>
      <c r="R13" s="55"/>
      <c r="S13" s="53">
        <v>1</v>
      </c>
      <c r="T13" s="54"/>
      <c r="U13" s="55"/>
      <c r="V13" s="53">
        <f t="shared" si="0"/>
        <v>56</v>
      </c>
      <c r="W13" s="54">
        <v>28</v>
      </c>
      <c r="X13" s="54">
        <v>28</v>
      </c>
      <c r="Y13" s="54">
        <v>0</v>
      </c>
      <c r="Z13" s="55">
        <v>0</v>
      </c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50"/>
    </row>
    <row r="14" spans="1:55" s="51" customFormat="1" ht="21.75" customHeight="1">
      <c r="A14" s="128">
        <v>4</v>
      </c>
      <c r="B14" s="145" t="s">
        <v>35</v>
      </c>
      <c r="C14" s="56">
        <v>2</v>
      </c>
      <c r="D14" s="54">
        <v>2</v>
      </c>
      <c r="E14" s="54"/>
      <c r="F14" s="54">
        <v>5</v>
      </c>
      <c r="G14" s="54"/>
      <c r="H14" s="54"/>
      <c r="I14" s="54"/>
      <c r="J14" s="55"/>
      <c r="K14" s="56"/>
      <c r="L14" s="54"/>
      <c r="M14" s="54"/>
      <c r="N14" s="54"/>
      <c r="O14" s="54"/>
      <c r="P14" s="54"/>
      <c r="Q14" s="54"/>
      <c r="R14" s="55"/>
      <c r="S14" s="53">
        <v>1</v>
      </c>
      <c r="T14" s="54"/>
      <c r="U14" s="55"/>
      <c r="V14" s="53">
        <f t="shared" si="0"/>
        <v>56</v>
      </c>
      <c r="W14" s="54">
        <v>28</v>
      </c>
      <c r="X14" s="54">
        <v>28</v>
      </c>
      <c r="Y14" s="54">
        <v>0</v>
      </c>
      <c r="Z14" s="55">
        <v>0</v>
      </c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50"/>
    </row>
    <row r="15" spans="1:55" s="51" customFormat="1" ht="24" customHeight="1">
      <c r="A15" s="128">
        <v>5</v>
      </c>
      <c r="B15" s="145" t="s">
        <v>37</v>
      </c>
      <c r="C15" s="56">
        <v>1</v>
      </c>
      <c r="D15" s="54">
        <v>1</v>
      </c>
      <c r="E15" s="54"/>
      <c r="F15" s="54">
        <v>5</v>
      </c>
      <c r="G15" s="54"/>
      <c r="H15" s="54"/>
      <c r="I15" s="54"/>
      <c r="J15" s="55"/>
      <c r="K15" s="56"/>
      <c r="L15" s="54"/>
      <c r="M15" s="54"/>
      <c r="N15" s="54"/>
      <c r="O15" s="54"/>
      <c r="P15" s="54"/>
      <c r="Q15" s="54"/>
      <c r="R15" s="55"/>
      <c r="S15" s="53"/>
      <c r="T15" s="54">
        <v>1</v>
      </c>
      <c r="U15" s="55"/>
      <c r="V15" s="53">
        <f t="shared" si="0"/>
        <v>28</v>
      </c>
      <c r="W15" s="54">
        <v>0</v>
      </c>
      <c r="X15" s="54">
        <v>0</v>
      </c>
      <c r="Y15" s="54">
        <v>28</v>
      </c>
      <c r="Z15" s="55">
        <v>0</v>
      </c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50"/>
    </row>
    <row r="16" spans="1:55" s="51" customFormat="1" ht="23.25" customHeight="1" thickBot="1">
      <c r="A16" s="125">
        <v>6</v>
      </c>
      <c r="B16" s="146" t="s">
        <v>72</v>
      </c>
      <c r="C16" s="61">
        <v>1</v>
      </c>
      <c r="D16" s="59"/>
      <c r="E16" s="59">
        <v>1</v>
      </c>
      <c r="F16" s="59">
        <v>5</v>
      </c>
      <c r="G16" s="59"/>
      <c r="H16" s="59"/>
      <c r="I16" s="59"/>
      <c r="J16" s="60"/>
      <c r="K16" s="61"/>
      <c r="L16" s="59"/>
      <c r="M16" s="59"/>
      <c r="N16" s="59"/>
      <c r="O16" s="59"/>
      <c r="P16" s="59"/>
      <c r="Q16" s="59"/>
      <c r="R16" s="60"/>
      <c r="S16" s="58"/>
      <c r="T16" s="59">
        <v>1</v>
      </c>
      <c r="U16" s="60"/>
      <c r="V16" s="58">
        <f t="shared" si="0"/>
        <v>28</v>
      </c>
      <c r="W16" s="59">
        <v>0</v>
      </c>
      <c r="X16" s="59">
        <v>0</v>
      </c>
      <c r="Y16" s="59">
        <v>28</v>
      </c>
      <c r="Z16" s="60">
        <v>0</v>
      </c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50"/>
    </row>
    <row r="17" spans="1:55" s="51" customFormat="1" ht="25.5" customHeight="1">
      <c r="A17" s="62">
        <v>7</v>
      </c>
      <c r="B17" s="147" t="s">
        <v>43</v>
      </c>
      <c r="C17" s="63" t="s">
        <v>73</v>
      </c>
      <c r="D17" s="64"/>
      <c r="E17" s="64"/>
      <c r="F17" s="64"/>
      <c r="G17" s="64">
        <v>2</v>
      </c>
      <c r="H17" s="64">
        <v>2</v>
      </c>
      <c r="I17" s="64"/>
      <c r="J17" s="65">
        <v>5</v>
      </c>
      <c r="K17" s="66"/>
      <c r="L17" s="64"/>
      <c r="M17" s="64"/>
      <c r="N17" s="64"/>
      <c r="O17" s="64"/>
      <c r="P17" s="64"/>
      <c r="Q17" s="64"/>
      <c r="R17" s="65"/>
      <c r="S17" s="63">
        <v>1</v>
      </c>
      <c r="T17" s="64"/>
      <c r="U17" s="65"/>
      <c r="V17" s="63">
        <f t="shared" si="0"/>
        <v>56</v>
      </c>
      <c r="W17" s="64">
        <v>28</v>
      </c>
      <c r="X17" s="64">
        <v>28</v>
      </c>
      <c r="Y17" s="64">
        <v>0</v>
      </c>
      <c r="Z17" s="65">
        <v>0</v>
      </c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50"/>
    </row>
    <row r="18" spans="1:55" s="68" customFormat="1" ht="24" customHeight="1">
      <c r="A18" s="52">
        <v>8</v>
      </c>
      <c r="B18" s="148" t="s">
        <v>38</v>
      </c>
      <c r="C18" s="53" t="s">
        <v>73</v>
      </c>
      <c r="D18" s="54"/>
      <c r="E18" s="54"/>
      <c r="F18" s="54"/>
      <c r="G18" s="54">
        <v>2</v>
      </c>
      <c r="H18" s="54">
        <v>2</v>
      </c>
      <c r="I18" s="54"/>
      <c r="J18" s="55">
        <v>5</v>
      </c>
      <c r="K18" s="66"/>
      <c r="L18" s="64"/>
      <c r="M18" s="64"/>
      <c r="N18" s="64"/>
      <c r="O18" s="64"/>
      <c r="P18" s="64"/>
      <c r="Q18" s="64"/>
      <c r="R18" s="65"/>
      <c r="S18" s="63">
        <v>1</v>
      </c>
      <c r="T18" s="64"/>
      <c r="U18" s="65"/>
      <c r="V18" s="53">
        <f t="shared" si="0"/>
        <v>56</v>
      </c>
      <c r="W18" s="54">
        <v>28</v>
      </c>
      <c r="X18" s="54">
        <v>28</v>
      </c>
      <c r="Y18" s="54">
        <v>0</v>
      </c>
      <c r="Z18" s="55">
        <v>0</v>
      </c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67"/>
    </row>
    <row r="19" spans="1:55" s="68" customFormat="1" ht="22.5" customHeight="1">
      <c r="A19" s="52">
        <v>9</v>
      </c>
      <c r="B19" s="149" t="s">
        <v>44</v>
      </c>
      <c r="C19" s="53" t="s">
        <v>73</v>
      </c>
      <c r="D19" s="54"/>
      <c r="E19" s="54"/>
      <c r="F19" s="54"/>
      <c r="G19" s="54">
        <v>2</v>
      </c>
      <c r="H19" s="54">
        <v>2</v>
      </c>
      <c r="I19" s="54"/>
      <c r="J19" s="55">
        <v>5</v>
      </c>
      <c r="K19" s="66"/>
      <c r="L19" s="64"/>
      <c r="M19" s="64"/>
      <c r="N19" s="64"/>
      <c r="O19" s="64"/>
      <c r="P19" s="64"/>
      <c r="Q19" s="64"/>
      <c r="R19" s="65"/>
      <c r="S19" s="63">
        <v>1</v>
      </c>
      <c r="T19" s="64"/>
      <c r="U19" s="65"/>
      <c r="V19" s="53">
        <v>56</v>
      </c>
      <c r="W19" s="54">
        <v>28</v>
      </c>
      <c r="X19" s="54">
        <v>28</v>
      </c>
      <c r="Y19" s="54">
        <v>0</v>
      </c>
      <c r="Z19" s="55">
        <v>0</v>
      </c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67"/>
    </row>
    <row r="20" spans="1:55" s="68" customFormat="1" ht="12" customHeight="1">
      <c r="A20" s="52">
        <v>10</v>
      </c>
      <c r="B20" s="148" t="s">
        <v>39</v>
      </c>
      <c r="C20" s="53"/>
      <c r="D20" s="54"/>
      <c r="E20" s="54"/>
      <c r="F20" s="54"/>
      <c r="G20" s="54">
        <v>2</v>
      </c>
      <c r="H20" s="54">
        <v>2</v>
      </c>
      <c r="I20" s="54"/>
      <c r="J20" s="55">
        <v>5</v>
      </c>
      <c r="K20" s="66"/>
      <c r="L20" s="64"/>
      <c r="M20" s="64"/>
      <c r="N20" s="64"/>
      <c r="O20" s="64"/>
      <c r="P20" s="64"/>
      <c r="Q20" s="64"/>
      <c r="R20" s="65"/>
      <c r="S20" s="63">
        <v>1</v>
      </c>
      <c r="T20" s="64"/>
      <c r="U20" s="65"/>
      <c r="V20" s="53">
        <v>56</v>
      </c>
      <c r="W20" s="54">
        <v>28</v>
      </c>
      <c r="X20" s="54">
        <v>28</v>
      </c>
      <c r="Y20" s="54">
        <v>0</v>
      </c>
      <c r="Z20" s="55">
        <v>0</v>
      </c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67"/>
    </row>
    <row r="21" spans="1:55" s="51" customFormat="1" ht="21.75" customHeight="1">
      <c r="A21" s="52">
        <v>11</v>
      </c>
      <c r="B21" s="145" t="s">
        <v>37</v>
      </c>
      <c r="C21" s="53" t="s">
        <v>73</v>
      </c>
      <c r="D21" s="54"/>
      <c r="E21" s="54"/>
      <c r="F21" s="54"/>
      <c r="G21" s="54">
        <v>1</v>
      </c>
      <c r="H21" s="54">
        <v>1</v>
      </c>
      <c r="I21" s="54"/>
      <c r="J21" s="55">
        <v>5</v>
      </c>
      <c r="K21" s="56"/>
      <c r="L21" s="54"/>
      <c r="M21" s="54"/>
      <c r="N21" s="54"/>
      <c r="O21" s="54"/>
      <c r="P21" s="54"/>
      <c r="Q21" s="54"/>
      <c r="R21" s="55"/>
      <c r="S21" s="53"/>
      <c r="T21" s="54">
        <v>1</v>
      </c>
      <c r="U21" s="55"/>
      <c r="V21" s="53">
        <f>SUM(W21+X21+Y21)</f>
        <v>28</v>
      </c>
      <c r="W21" s="54">
        <v>0</v>
      </c>
      <c r="X21" s="54">
        <v>0</v>
      </c>
      <c r="Y21" s="54">
        <v>28</v>
      </c>
      <c r="Z21" s="55">
        <v>0</v>
      </c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50"/>
    </row>
    <row r="22" spans="1:55" s="51" customFormat="1" ht="23.25" customHeight="1" thickBot="1">
      <c r="A22" s="57">
        <v>12</v>
      </c>
      <c r="B22" s="150" t="s">
        <v>40</v>
      </c>
      <c r="C22" s="58" t="s">
        <v>73</v>
      </c>
      <c r="D22" s="59"/>
      <c r="E22" s="59"/>
      <c r="F22" s="59"/>
      <c r="G22" s="59"/>
      <c r="H22" s="59"/>
      <c r="I22" s="59">
        <v>2</v>
      </c>
      <c r="J22" s="60">
        <v>5</v>
      </c>
      <c r="K22" s="61"/>
      <c r="L22" s="59"/>
      <c r="M22" s="59"/>
      <c r="N22" s="59"/>
      <c r="O22" s="59"/>
      <c r="P22" s="59"/>
      <c r="Q22" s="59"/>
      <c r="R22" s="60"/>
      <c r="S22" s="58"/>
      <c r="T22" s="59"/>
      <c r="U22" s="60">
        <v>1</v>
      </c>
      <c r="V22" s="58">
        <v>56</v>
      </c>
      <c r="W22" s="59">
        <v>0</v>
      </c>
      <c r="X22" s="59">
        <v>0</v>
      </c>
      <c r="Y22" s="59">
        <v>0</v>
      </c>
      <c r="Z22" s="60">
        <v>56</v>
      </c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50"/>
    </row>
    <row r="23" spans="1:55" s="51" customFormat="1" ht="12" customHeight="1">
      <c r="A23" s="62">
        <v>13</v>
      </c>
      <c r="B23" s="147" t="s">
        <v>41</v>
      </c>
      <c r="C23" s="63"/>
      <c r="D23" s="64"/>
      <c r="E23" s="64"/>
      <c r="F23" s="64"/>
      <c r="G23" s="64"/>
      <c r="H23" s="64"/>
      <c r="I23" s="64"/>
      <c r="J23" s="65"/>
      <c r="K23" s="66">
        <v>2</v>
      </c>
      <c r="L23" s="64">
        <v>2</v>
      </c>
      <c r="M23" s="64"/>
      <c r="N23" s="64">
        <v>5</v>
      </c>
      <c r="O23" s="64"/>
      <c r="P23" s="64"/>
      <c r="Q23" s="64"/>
      <c r="R23" s="65"/>
      <c r="S23" s="63">
        <v>1</v>
      </c>
      <c r="T23" s="64"/>
      <c r="U23" s="65"/>
      <c r="V23" s="63">
        <v>56</v>
      </c>
      <c r="W23" s="64">
        <v>28</v>
      </c>
      <c r="X23" s="64">
        <v>28</v>
      </c>
      <c r="Y23" s="64">
        <v>0</v>
      </c>
      <c r="Z23" s="65">
        <v>0</v>
      </c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50"/>
    </row>
    <row r="24" spans="1:55" s="51" customFormat="1" ht="24" customHeight="1">
      <c r="A24" s="52">
        <v>14</v>
      </c>
      <c r="B24" s="151" t="s">
        <v>42</v>
      </c>
      <c r="C24" s="69" t="s">
        <v>73</v>
      </c>
      <c r="D24" s="54"/>
      <c r="E24" s="54"/>
      <c r="F24" s="54"/>
      <c r="G24" s="54"/>
      <c r="H24" s="54"/>
      <c r="I24" s="54"/>
      <c r="J24" s="55"/>
      <c r="K24" s="56">
        <v>2</v>
      </c>
      <c r="L24" s="54">
        <v>2</v>
      </c>
      <c r="M24" s="54"/>
      <c r="N24" s="54">
        <v>5</v>
      </c>
      <c r="O24" s="54"/>
      <c r="P24" s="54"/>
      <c r="Q24" s="54"/>
      <c r="R24" s="55"/>
      <c r="S24" s="53">
        <v>1</v>
      </c>
      <c r="T24" s="54"/>
      <c r="U24" s="55"/>
      <c r="V24" s="53">
        <f>SUM(W24+X24+Y24)</f>
        <v>56</v>
      </c>
      <c r="W24" s="54">
        <v>28</v>
      </c>
      <c r="X24" s="54">
        <v>28</v>
      </c>
      <c r="Y24" s="54">
        <v>0</v>
      </c>
      <c r="Z24" s="55">
        <v>0</v>
      </c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50"/>
    </row>
    <row r="25" spans="1:55" s="51" customFormat="1" ht="24" customHeight="1">
      <c r="A25" s="52">
        <v>15</v>
      </c>
      <c r="B25" s="151" t="s">
        <v>69</v>
      </c>
      <c r="C25" s="53" t="s">
        <v>73</v>
      </c>
      <c r="D25" s="54"/>
      <c r="E25" s="54"/>
      <c r="F25" s="54"/>
      <c r="G25" s="54"/>
      <c r="H25" s="54"/>
      <c r="I25" s="54"/>
      <c r="J25" s="55"/>
      <c r="K25" s="56">
        <v>2</v>
      </c>
      <c r="L25" s="54">
        <v>2</v>
      </c>
      <c r="M25" s="54"/>
      <c r="N25" s="54">
        <v>5</v>
      </c>
      <c r="O25" s="54"/>
      <c r="P25" s="54"/>
      <c r="Q25" s="54"/>
      <c r="R25" s="55"/>
      <c r="S25" s="53">
        <v>1</v>
      </c>
      <c r="T25" s="54"/>
      <c r="U25" s="55"/>
      <c r="V25" s="53">
        <f>SUM(W25+X25+Y25)</f>
        <v>56</v>
      </c>
      <c r="W25" s="54">
        <v>28</v>
      </c>
      <c r="X25" s="54">
        <v>28</v>
      </c>
      <c r="Y25" s="54">
        <v>0</v>
      </c>
      <c r="Z25" s="55">
        <v>0</v>
      </c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50"/>
    </row>
    <row r="26" spans="1:55" s="68" customFormat="1" ht="12" customHeight="1">
      <c r="A26" s="52">
        <v>16</v>
      </c>
      <c r="B26" s="147" t="s">
        <v>45</v>
      </c>
      <c r="C26" s="53"/>
      <c r="D26" s="54"/>
      <c r="E26" s="54"/>
      <c r="F26" s="54"/>
      <c r="G26" s="54"/>
      <c r="H26" s="54"/>
      <c r="I26" s="54"/>
      <c r="J26" s="55"/>
      <c r="K26" s="66">
        <v>2</v>
      </c>
      <c r="L26" s="64">
        <v>2</v>
      </c>
      <c r="M26" s="64"/>
      <c r="N26" s="54">
        <v>5</v>
      </c>
      <c r="O26" s="64"/>
      <c r="P26" s="64"/>
      <c r="Q26" s="64"/>
      <c r="R26" s="65"/>
      <c r="S26" s="63">
        <v>1</v>
      </c>
      <c r="T26" s="64"/>
      <c r="U26" s="65"/>
      <c r="V26" s="53">
        <v>56</v>
      </c>
      <c r="W26" s="64">
        <v>28</v>
      </c>
      <c r="X26" s="64">
        <v>28</v>
      </c>
      <c r="Y26" s="54">
        <v>0</v>
      </c>
      <c r="Z26" s="55">
        <v>0</v>
      </c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67"/>
    </row>
    <row r="27" spans="1:55" s="51" customFormat="1" ht="22.5" customHeight="1" thickBot="1">
      <c r="A27" s="57">
        <v>18</v>
      </c>
      <c r="B27" s="146" t="s">
        <v>37</v>
      </c>
      <c r="C27" s="58" t="s">
        <v>73</v>
      </c>
      <c r="D27" s="59"/>
      <c r="E27" s="59"/>
      <c r="F27" s="59"/>
      <c r="G27" s="59"/>
      <c r="H27" s="59"/>
      <c r="I27" s="59"/>
      <c r="J27" s="60"/>
      <c r="K27" s="61"/>
      <c r="L27" s="59"/>
      <c r="M27" s="59">
        <v>2</v>
      </c>
      <c r="N27" s="59">
        <v>5</v>
      </c>
      <c r="O27" s="59"/>
      <c r="P27" s="59"/>
      <c r="Q27" s="59"/>
      <c r="R27" s="60"/>
      <c r="S27" s="58"/>
      <c r="T27" s="59">
        <v>1</v>
      </c>
      <c r="U27" s="60"/>
      <c r="V27" s="58">
        <f>SUM(W27+X27+Y27)</f>
        <v>28</v>
      </c>
      <c r="W27" s="59">
        <v>0</v>
      </c>
      <c r="X27" s="59">
        <v>0</v>
      </c>
      <c r="Y27" s="59">
        <v>28</v>
      </c>
      <c r="Z27" s="60">
        <v>0</v>
      </c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50"/>
    </row>
    <row r="28" spans="1:55" s="51" customFormat="1" ht="12" customHeight="1">
      <c r="A28" s="62">
        <v>17</v>
      </c>
      <c r="B28" s="147" t="s">
        <v>46</v>
      </c>
      <c r="C28" s="63"/>
      <c r="D28" s="64"/>
      <c r="E28" s="64"/>
      <c r="F28" s="64"/>
      <c r="G28" s="64"/>
      <c r="H28" s="64"/>
      <c r="I28" s="64"/>
      <c r="J28" s="65"/>
      <c r="K28" s="66"/>
      <c r="L28" s="64"/>
      <c r="M28" s="64"/>
      <c r="N28" s="64"/>
      <c r="O28" s="64">
        <v>2</v>
      </c>
      <c r="P28" s="64">
        <v>2</v>
      </c>
      <c r="Q28" s="64"/>
      <c r="R28" s="65">
        <v>5</v>
      </c>
      <c r="S28" s="63">
        <v>1</v>
      </c>
      <c r="T28" s="64"/>
      <c r="U28" s="65"/>
      <c r="V28" s="63">
        <f>SUM(W28+X28+Y28)</f>
        <v>56</v>
      </c>
      <c r="W28" s="64">
        <v>28</v>
      </c>
      <c r="X28" s="64">
        <v>28</v>
      </c>
      <c r="Y28" s="64">
        <v>0</v>
      </c>
      <c r="Z28" s="55">
        <v>0</v>
      </c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50"/>
    </row>
    <row r="29" spans="1:55" s="51" customFormat="1" ht="12" customHeight="1">
      <c r="A29" s="52">
        <v>18</v>
      </c>
      <c r="B29" s="151" t="s">
        <v>47</v>
      </c>
      <c r="C29" s="53"/>
      <c r="D29" s="54"/>
      <c r="E29" s="54"/>
      <c r="F29" s="54"/>
      <c r="G29" s="54"/>
      <c r="H29" s="54"/>
      <c r="I29" s="54"/>
      <c r="J29" s="55"/>
      <c r="K29" s="56"/>
      <c r="L29" s="54"/>
      <c r="M29" s="54"/>
      <c r="N29" s="54"/>
      <c r="O29" s="54">
        <v>2</v>
      </c>
      <c r="P29" s="54">
        <v>2</v>
      </c>
      <c r="Q29" s="54"/>
      <c r="R29" s="55">
        <v>5</v>
      </c>
      <c r="S29" s="53">
        <v>1</v>
      </c>
      <c r="T29" s="54"/>
      <c r="U29" s="55"/>
      <c r="V29" s="53">
        <f>SUM(W29+X29+Y29)</f>
        <v>56</v>
      </c>
      <c r="W29" s="64">
        <v>28</v>
      </c>
      <c r="X29" s="64">
        <v>28</v>
      </c>
      <c r="Y29" s="54">
        <v>0</v>
      </c>
      <c r="Z29" s="55">
        <v>0</v>
      </c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50"/>
    </row>
    <row r="30" spans="1:55" s="51" customFormat="1" ht="23.25" customHeight="1">
      <c r="A30" s="52">
        <v>19</v>
      </c>
      <c r="B30" s="151" t="s">
        <v>48</v>
      </c>
      <c r="C30" s="53" t="s">
        <v>73</v>
      </c>
      <c r="D30" s="54"/>
      <c r="E30" s="54"/>
      <c r="F30" s="54"/>
      <c r="G30" s="54"/>
      <c r="H30" s="54"/>
      <c r="I30" s="54"/>
      <c r="J30" s="55"/>
      <c r="K30" s="56"/>
      <c r="L30" s="54"/>
      <c r="M30" s="54"/>
      <c r="N30" s="54"/>
      <c r="O30" s="54">
        <v>2</v>
      </c>
      <c r="P30" s="54">
        <v>2</v>
      </c>
      <c r="Q30" s="54"/>
      <c r="R30" s="55">
        <v>5</v>
      </c>
      <c r="S30" s="53">
        <v>1</v>
      </c>
      <c r="T30" s="54"/>
      <c r="U30" s="55"/>
      <c r="V30" s="53">
        <f>SUM(W30+X30+Y30)</f>
        <v>56</v>
      </c>
      <c r="W30" s="64">
        <v>28</v>
      </c>
      <c r="X30" s="64">
        <v>28</v>
      </c>
      <c r="Y30" s="54">
        <v>0</v>
      </c>
      <c r="Z30" s="55">
        <v>0</v>
      </c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50"/>
    </row>
    <row r="31" spans="1:55" s="51" customFormat="1" ht="25.5" customHeight="1">
      <c r="A31" s="52">
        <v>20</v>
      </c>
      <c r="B31" s="149" t="s">
        <v>49</v>
      </c>
      <c r="C31" s="53"/>
      <c r="D31" s="54"/>
      <c r="E31" s="54"/>
      <c r="F31" s="54"/>
      <c r="G31" s="54"/>
      <c r="H31" s="54"/>
      <c r="I31" s="54"/>
      <c r="J31" s="55"/>
      <c r="K31" s="56"/>
      <c r="L31" s="54"/>
      <c r="M31" s="54"/>
      <c r="N31" s="54"/>
      <c r="O31" s="54">
        <v>2</v>
      </c>
      <c r="P31" s="54">
        <v>2</v>
      </c>
      <c r="Q31" s="54"/>
      <c r="R31" s="55">
        <v>5</v>
      </c>
      <c r="S31" s="53">
        <v>1</v>
      </c>
      <c r="T31" s="54"/>
      <c r="U31" s="55"/>
      <c r="V31" s="53">
        <v>56</v>
      </c>
      <c r="W31" s="64">
        <v>28</v>
      </c>
      <c r="X31" s="64">
        <v>28</v>
      </c>
      <c r="Y31" s="54">
        <v>0</v>
      </c>
      <c r="Z31" s="55">
        <v>0</v>
      </c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50"/>
    </row>
    <row r="32" spans="1:55" s="51" customFormat="1" ht="22.5" customHeight="1">
      <c r="A32" s="52">
        <v>21</v>
      </c>
      <c r="B32" s="145" t="s">
        <v>37</v>
      </c>
      <c r="C32" s="69" t="s">
        <v>73</v>
      </c>
      <c r="D32" s="54"/>
      <c r="E32" s="54"/>
      <c r="F32" s="54"/>
      <c r="G32" s="54"/>
      <c r="H32" s="54"/>
      <c r="I32" s="54"/>
      <c r="J32" s="55"/>
      <c r="K32" s="56"/>
      <c r="L32" s="54"/>
      <c r="M32" s="54"/>
      <c r="N32" s="54"/>
      <c r="O32" s="54">
        <v>1</v>
      </c>
      <c r="P32" s="54">
        <v>1</v>
      </c>
      <c r="Q32" s="54"/>
      <c r="R32" s="55">
        <v>5</v>
      </c>
      <c r="S32" s="53"/>
      <c r="T32" s="54">
        <v>1</v>
      </c>
      <c r="U32" s="55"/>
      <c r="V32" s="53">
        <v>28</v>
      </c>
      <c r="W32" s="54">
        <v>14</v>
      </c>
      <c r="X32" s="54">
        <v>14</v>
      </c>
      <c r="Y32" s="54">
        <v>0</v>
      </c>
      <c r="Z32" s="55">
        <v>0</v>
      </c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50"/>
    </row>
    <row r="33" spans="1:55" s="68" customFormat="1" ht="24" customHeight="1" thickBot="1">
      <c r="A33" s="57">
        <v>22</v>
      </c>
      <c r="B33" s="150" t="s">
        <v>40</v>
      </c>
      <c r="C33" s="58" t="s">
        <v>73</v>
      </c>
      <c r="D33" s="59"/>
      <c r="E33" s="59"/>
      <c r="F33" s="59"/>
      <c r="G33" s="59"/>
      <c r="H33" s="59"/>
      <c r="I33" s="59"/>
      <c r="J33" s="60"/>
      <c r="K33" s="70"/>
      <c r="L33" s="71"/>
      <c r="M33" s="71"/>
      <c r="N33" s="71"/>
      <c r="O33" s="71"/>
      <c r="P33" s="71"/>
      <c r="Q33" s="59">
        <v>2</v>
      </c>
      <c r="R33" s="60">
        <v>5</v>
      </c>
      <c r="S33" s="72"/>
      <c r="T33" s="71"/>
      <c r="U33" s="73">
        <v>1</v>
      </c>
      <c r="V33" s="58">
        <v>56</v>
      </c>
      <c r="W33" s="71">
        <v>0</v>
      </c>
      <c r="X33" s="71">
        <v>0</v>
      </c>
      <c r="Y33" s="71">
        <v>0</v>
      </c>
      <c r="Z33" s="60">
        <v>56</v>
      </c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67"/>
    </row>
    <row r="34" spans="1:54" s="153" customFormat="1" ht="24" customHeight="1" thickBot="1">
      <c r="A34" s="134"/>
      <c r="B34" s="152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6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</row>
    <row r="35" spans="1:54" s="153" customFormat="1" ht="24" customHeight="1">
      <c r="A35" s="209" t="s">
        <v>27</v>
      </c>
      <c r="B35" s="212" t="s">
        <v>20</v>
      </c>
      <c r="C35" s="215" t="s">
        <v>0</v>
      </c>
      <c r="D35" s="216"/>
      <c r="E35" s="216"/>
      <c r="F35" s="216"/>
      <c r="G35" s="216"/>
      <c r="H35" s="216"/>
      <c r="I35" s="216"/>
      <c r="J35" s="217"/>
      <c r="K35" s="215" t="s">
        <v>3</v>
      </c>
      <c r="L35" s="216"/>
      <c r="M35" s="216"/>
      <c r="N35" s="216"/>
      <c r="O35" s="216"/>
      <c r="P35" s="216"/>
      <c r="Q35" s="216"/>
      <c r="R35" s="217"/>
      <c r="S35" s="215" t="s">
        <v>23</v>
      </c>
      <c r="T35" s="216"/>
      <c r="U35" s="217"/>
      <c r="V35" s="224" t="s">
        <v>4</v>
      </c>
      <c r="W35" s="216"/>
      <c r="X35" s="216"/>
      <c r="Y35" s="216"/>
      <c r="Z35" s="217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</row>
    <row r="36" spans="1:54" s="153" customFormat="1" ht="24" customHeight="1">
      <c r="A36" s="210"/>
      <c r="B36" s="213"/>
      <c r="C36" s="218" t="s">
        <v>1</v>
      </c>
      <c r="D36" s="219"/>
      <c r="E36" s="219"/>
      <c r="F36" s="219"/>
      <c r="G36" s="219" t="s">
        <v>2</v>
      </c>
      <c r="H36" s="219"/>
      <c r="I36" s="219"/>
      <c r="J36" s="220"/>
      <c r="K36" s="218" t="s">
        <v>7</v>
      </c>
      <c r="L36" s="219"/>
      <c r="M36" s="219"/>
      <c r="N36" s="219"/>
      <c r="O36" s="219" t="s">
        <v>8</v>
      </c>
      <c r="P36" s="219"/>
      <c r="Q36" s="219"/>
      <c r="R36" s="220"/>
      <c r="S36" s="218"/>
      <c r="T36" s="219"/>
      <c r="U36" s="220"/>
      <c r="V36" s="225" t="s">
        <v>6</v>
      </c>
      <c r="W36" s="219" t="s">
        <v>5</v>
      </c>
      <c r="X36" s="219"/>
      <c r="Y36" s="219"/>
      <c r="Z36" s="220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</row>
    <row r="37" spans="1:54" s="75" customFormat="1" ht="12" customHeight="1" thickBot="1">
      <c r="A37" s="211"/>
      <c r="B37" s="214"/>
      <c r="C37" s="111" t="s">
        <v>9</v>
      </c>
      <c r="D37" s="18" t="s">
        <v>10</v>
      </c>
      <c r="E37" s="18" t="s">
        <v>11</v>
      </c>
      <c r="F37" s="18" t="s">
        <v>12</v>
      </c>
      <c r="G37" s="18" t="s">
        <v>9</v>
      </c>
      <c r="H37" s="18" t="s">
        <v>10</v>
      </c>
      <c r="I37" s="18" t="s">
        <v>11</v>
      </c>
      <c r="J37" s="19" t="s">
        <v>12</v>
      </c>
      <c r="K37" s="111" t="s">
        <v>9</v>
      </c>
      <c r="L37" s="18" t="s">
        <v>10</v>
      </c>
      <c r="M37" s="18" t="s">
        <v>11</v>
      </c>
      <c r="N37" s="18" t="s">
        <v>12</v>
      </c>
      <c r="O37" s="18" t="s">
        <v>9</v>
      </c>
      <c r="P37" s="18" t="s">
        <v>10</v>
      </c>
      <c r="Q37" s="18" t="s">
        <v>11</v>
      </c>
      <c r="R37" s="19" t="s">
        <v>12</v>
      </c>
      <c r="S37" s="111" t="s">
        <v>13</v>
      </c>
      <c r="T37" s="18" t="s">
        <v>9</v>
      </c>
      <c r="U37" s="19" t="s">
        <v>14</v>
      </c>
      <c r="V37" s="226"/>
      <c r="W37" s="18" t="s">
        <v>9</v>
      </c>
      <c r="X37" s="18" t="s">
        <v>10</v>
      </c>
      <c r="Y37" s="18" t="s">
        <v>11</v>
      </c>
      <c r="Z37" s="19" t="s">
        <v>14</v>
      </c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</row>
    <row r="38" spans="1:26" s="43" customFormat="1" ht="13.5" customHeight="1" thickBot="1">
      <c r="A38" s="116" t="s">
        <v>28</v>
      </c>
      <c r="G38" s="88"/>
      <c r="V38" s="78"/>
      <c r="Z38" s="117"/>
    </row>
    <row r="39" spans="1:55" s="51" customFormat="1" ht="24.75" customHeight="1" thickBot="1">
      <c r="A39" s="143">
        <v>23</v>
      </c>
      <c r="B39" s="154" t="s">
        <v>50</v>
      </c>
      <c r="C39" s="46" t="s">
        <v>73</v>
      </c>
      <c r="D39" s="47"/>
      <c r="E39" s="47"/>
      <c r="F39" s="47"/>
      <c r="G39" s="47"/>
      <c r="H39" s="47"/>
      <c r="I39" s="47"/>
      <c r="J39" s="48"/>
      <c r="K39" s="46">
        <v>2</v>
      </c>
      <c r="L39" s="47">
        <v>2</v>
      </c>
      <c r="M39" s="47"/>
      <c r="N39" s="47">
        <v>5</v>
      </c>
      <c r="O39" s="47"/>
      <c r="P39" s="47"/>
      <c r="Q39" s="47"/>
      <c r="R39" s="76"/>
      <c r="S39" s="46">
        <v>1</v>
      </c>
      <c r="T39" s="47"/>
      <c r="U39" s="48"/>
      <c r="V39" s="46">
        <f>SUM(W39+X39+Y39)</f>
        <v>56</v>
      </c>
      <c r="W39" s="47">
        <v>28</v>
      </c>
      <c r="X39" s="47">
        <v>28</v>
      </c>
      <c r="Y39" s="47">
        <v>0</v>
      </c>
      <c r="Z39" s="48">
        <v>0</v>
      </c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50"/>
    </row>
    <row r="40" spans="1:55" s="51" customFormat="1" ht="12" customHeight="1" thickBot="1">
      <c r="A40" s="45">
        <v>23</v>
      </c>
      <c r="B40" s="145" t="s">
        <v>82</v>
      </c>
      <c r="C40" s="53"/>
      <c r="D40" s="54"/>
      <c r="E40" s="54"/>
      <c r="F40" s="54"/>
      <c r="G40" s="77"/>
      <c r="H40" s="77"/>
      <c r="I40" s="78"/>
      <c r="J40" s="79"/>
      <c r="K40" s="53">
        <v>2</v>
      </c>
      <c r="L40" s="54">
        <v>2</v>
      </c>
      <c r="M40" s="54"/>
      <c r="N40" s="54">
        <v>5</v>
      </c>
      <c r="O40" s="78"/>
      <c r="P40" s="78"/>
      <c r="Q40" s="78"/>
      <c r="R40" s="80"/>
      <c r="S40" s="81">
        <v>1</v>
      </c>
      <c r="T40" s="78"/>
      <c r="U40" s="79"/>
      <c r="V40" s="81">
        <f>SUM(W40+X40+Y40)</f>
        <v>56</v>
      </c>
      <c r="W40" s="78">
        <v>28</v>
      </c>
      <c r="X40" s="78">
        <v>28</v>
      </c>
      <c r="Y40" s="78">
        <v>0</v>
      </c>
      <c r="Z40" s="79">
        <v>0</v>
      </c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50"/>
    </row>
    <row r="41" spans="1:55" s="51" customFormat="1" ht="12" customHeight="1">
      <c r="A41" s="227" t="s">
        <v>21</v>
      </c>
      <c r="B41" s="228"/>
      <c r="C41" s="82">
        <v>10</v>
      </c>
      <c r="D41" s="83">
        <v>9</v>
      </c>
      <c r="E41" s="83">
        <v>1</v>
      </c>
      <c r="F41" s="84">
        <v>30</v>
      </c>
      <c r="G41" s="82">
        <v>8</v>
      </c>
      <c r="H41" s="83">
        <v>9</v>
      </c>
      <c r="I41" s="83">
        <v>2</v>
      </c>
      <c r="J41" s="84">
        <v>30</v>
      </c>
      <c r="K41" s="82">
        <v>10</v>
      </c>
      <c r="L41" s="83">
        <v>10</v>
      </c>
      <c r="M41" s="83">
        <f>SUM(M13:M39)</f>
        <v>2</v>
      </c>
      <c r="N41" s="84">
        <v>30</v>
      </c>
      <c r="O41" s="82">
        <v>9</v>
      </c>
      <c r="P41" s="83">
        <v>9</v>
      </c>
      <c r="Q41" s="83">
        <v>2</v>
      </c>
      <c r="R41" s="84">
        <v>30</v>
      </c>
      <c r="S41" s="39">
        <v>18</v>
      </c>
      <c r="T41" s="40">
        <v>5</v>
      </c>
      <c r="U41" s="95">
        <v>2</v>
      </c>
      <c r="V41" s="39">
        <f>SUM(V11:V40)</f>
        <v>1260</v>
      </c>
      <c r="W41" s="40">
        <f>SUM(W11:W40)</f>
        <v>518</v>
      </c>
      <c r="X41" s="40">
        <f>SUM(X11:X40)</f>
        <v>518</v>
      </c>
      <c r="Y41" s="40">
        <f>SUM(Y11:Y40)</f>
        <v>112</v>
      </c>
      <c r="Z41" s="38">
        <f>SUM(Z11:Z40)</f>
        <v>112</v>
      </c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50"/>
    </row>
    <row r="42" spans="1:55" s="87" customFormat="1" ht="12" customHeight="1" thickBot="1">
      <c r="A42" s="229"/>
      <c r="B42" s="230"/>
      <c r="C42" s="221">
        <v>20</v>
      </c>
      <c r="D42" s="222"/>
      <c r="E42" s="222"/>
      <c r="F42" s="223"/>
      <c r="G42" s="221">
        <v>20</v>
      </c>
      <c r="H42" s="222"/>
      <c r="I42" s="222"/>
      <c r="J42" s="223"/>
      <c r="K42" s="221">
        <v>22</v>
      </c>
      <c r="L42" s="222"/>
      <c r="M42" s="222"/>
      <c r="N42" s="223"/>
      <c r="O42" s="221">
        <v>20</v>
      </c>
      <c r="P42" s="222"/>
      <c r="Q42" s="222"/>
      <c r="R42" s="223"/>
      <c r="S42" s="36"/>
      <c r="T42" s="42"/>
      <c r="U42" s="96"/>
      <c r="V42" s="36"/>
      <c r="W42" s="42"/>
      <c r="X42" s="42"/>
      <c r="Y42" s="42"/>
      <c r="Z42" s="37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86"/>
    </row>
    <row r="43" spans="1:26" s="99" customFormat="1" ht="12" customHeight="1" thickBot="1">
      <c r="A43" s="129"/>
      <c r="B43" s="130"/>
      <c r="C43" s="134"/>
      <c r="D43" s="135"/>
      <c r="E43" s="135"/>
      <c r="F43" s="135"/>
      <c r="G43" s="135"/>
      <c r="H43" s="135"/>
      <c r="I43" s="135"/>
      <c r="J43" s="136"/>
      <c r="K43" s="134"/>
      <c r="L43" s="135"/>
      <c r="M43" s="135"/>
      <c r="N43" s="135"/>
      <c r="O43" s="135"/>
      <c r="P43" s="135"/>
      <c r="Q43" s="135"/>
      <c r="R43" s="136"/>
      <c r="S43" s="137"/>
      <c r="T43" s="138"/>
      <c r="U43" s="139"/>
      <c r="V43" s="140"/>
      <c r="W43" s="138"/>
      <c r="X43" s="138"/>
      <c r="Y43" s="138"/>
      <c r="Z43" s="141"/>
    </row>
    <row r="44" spans="1:26" s="110" customFormat="1" ht="13.5" customHeight="1">
      <c r="A44" s="209" t="s">
        <v>27</v>
      </c>
      <c r="B44" s="212" t="s">
        <v>20</v>
      </c>
      <c r="C44" s="215" t="s">
        <v>18</v>
      </c>
      <c r="D44" s="216"/>
      <c r="E44" s="216"/>
      <c r="F44" s="216"/>
      <c r="G44" s="216"/>
      <c r="H44" s="216"/>
      <c r="I44" s="216"/>
      <c r="J44" s="217"/>
      <c r="K44" s="215"/>
      <c r="L44" s="216"/>
      <c r="M44" s="216"/>
      <c r="N44" s="216"/>
      <c r="O44" s="216"/>
      <c r="P44" s="216"/>
      <c r="Q44" s="216"/>
      <c r="R44" s="217"/>
      <c r="S44" s="215" t="s">
        <v>23</v>
      </c>
      <c r="T44" s="216"/>
      <c r="U44" s="217"/>
      <c r="V44" s="224" t="s">
        <v>4</v>
      </c>
      <c r="W44" s="216"/>
      <c r="X44" s="216"/>
      <c r="Y44" s="216"/>
      <c r="Z44" s="217"/>
    </row>
    <row r="45" spans="1:26" s="110" customFormat="1" ht="13.5" customHeight="1">
      <c r="A45" s="210"/>
      <c r="B45" s="213"/>
      <c r="C45" s="218" t="s">
        <v>76</v>
      </c>
      <c r="D45" s="219"/>
      <c r="E45" s="219"/>
      <c r="F45" s="219"/>
      <c r="G45" s="219" t="s">
        <v>77</v>
      </c>
      <c r="H45" s="219"/>
      <c r="I45" s="219"/>
      <c r="J45" s="220"/>
      <c r="K45" s="218" t="s">
        <v>7</v>
      </c>
      <c r="L45" s="219"/>
      <c r="M45" s="219"/>
      <c r="N45" s="219"/>
      <c r="O45" s="219" t="s">
        <v>8</v>
      </c>
      <c r="P45" s="219"/>
      <c r="Q45" s="219"/>
      <c r="R45" s="220"/>
      <c r="S45" s="218"/>
      <c r="T45" s="219"/>
      <c r="U45" s="220"/>
      <c r="V45" s="225" t="s">
        <v>6</v>
      </c>
      <c r="W45" s="219" t="s">
        <v>5</v>
      </c>
      <c r="X45" s="219"/>
      <c r="Y45" s="219"/>
      <c r="Z45" s="220"/>
    </row>
    <row r="46" spans="1:26" s="110" customFormat="1" ht="13.5" customHeight="1" thickBot="1">
      <c r="A46" s="211"/>
      <c r="B46" s="214"/>
      <c r="C46" s="111" t="s">
        <v>9</v>
      </c>
      <c r="D46" s="18" t="s">
        <v>10</v>
      </c>
      <c r="E46" s="18" t="s">
        <v>11</v>
      </c>
      <c r="F46" s="18" t="s">
        <v>12</v>
      </c>
      <c r="G46" s="18" t="s">
        <v>9</v>
      </c>
      <c r="H46" s="18" t="s">
        <v>10</v>
      </c>
      <c r="I46" s="18" t="s">
        <v>11</v>
      </c>
      <c r="J46" s="19" t="s">
        <v>12</v>
      </c>
      <c r="K46" s="111" t="s">
        <v>9</v>
      </c>
      <c r="L46" s="18" t="s">
        <v>10</v>
      </c>
      <c r="M46" s="18" t="s">
        <v>11</v>
      </c>
      <c r="N46" s="18" t="s">
        <v>12</v>
      </c>
      <c r="O46" s="18" t="s">
        <v>9</v>
      </c>
      <c r="P46" s="18" t="s">
        <v>10</v>
      </c>
      <c r="Q46" s="18" t="s">
        <v>11</v>
      </c>
      <c r="R46" s="19" t="s">
        <v>12</v>
      </c>
      <c r="S46" s="111" t="s">
        <v>13</v>
      </c>
      <c r="T46" s="18" t="s">
        <v>9</v>
      </c>
      <c r="U46" s="19" t="s">
        <v>14</v>
      </c>
      <c r="V46" s="226"/>
      <c r="W46" s="18" t="s">
        <v>9</v>
      </c>
      <c r="X46" s="18" t="s">
        <v>10</v>
      </c>
      <c r="Y46" s="18" t="s">
        <v>11</v>
      </c>
      <c r="Z46" s="19" t="s">
        <v>14</v>
      </c>
    </row>
    <row r="47" spans="1:55" s="51" customFormat="1" ht="13.5" customHeight="1" thickBot="1">
      <c r="A47" s="196"/>
      <c r="B47" s="191" t="s">
        <v>26</v>
      </c>
      <c r="C47" s="197"/>
      <c r="D47" s="198"/>
      <c r="E47" s="198"/>
      <c r="F47" s="193"/>
      <c r="G47" s="199"/>
      <c r="H47" s="198"/>
      <c r="I47" s="198"/>
      <c r="J47" s="200"/>
      <c r="K47" s="197"/>
      <c r="L47" s="198"/>
      <c r="M47" s="198"/>
      <c r="N47" s="198"/>
      <c r="O47" s="198"/>
      <c r="P47" s="198"/>
      <c r="Q47" s="198"/>
      <c r="R47" s="200"/>
      <c r="S47" s="197"/>
      <c r="T47" s="198"/>
      <c r="U47" s="200"/>
      <c r="V47" s="201"/>
      <c r="W47" s="198"/>
      <c r="X47" s="198"/>
      <c r="Y47" s="198"/>
      <c r="Z47" s="200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50"/>
    </row>
    <row r="48" spans="1:55" s="51" customFormat="1" ht="13.5" customHeight="1">
      <c r="A48" s="62">
        <v>24</v>
      </c>
      <c r="B48" s="195" t="s">
        <v>51</v>
      </c>
      <c r="C48" s="63">
        <v>2</v>
      </c>
      <c r="D48" s="64">
        <v>2</v>
      </c>
      <c r="E48" s="64"/>
      <c r="F48" s="64">
        <v>5</v>
      </c>
      <c r="G48" s="64"/>
      <c r="H48" s="64"/>
      <c r="I48" s="64"/>
      <c r="J48" s="65"/>
      <c r="K48" s="63"/>
      <c r="L48" s="64"/>
      <c r="M48" s="64"/>
      <c r="N48" s="64"/>
      <c r="O48" s="64"/>
      <c r="P48" s="64"/>
      <c r="Q48" s="64"/>
      <c r="R48" s="65"/>
      <c r="S48" s="63">
        <v>1</v>
      </c>
      <c r="T48" s="64"/>
      <c r="U48" s="65"/>
      <c r="V48" s="63">
        <v>56</v>
      </c>
      <c r="W48" s="64">
        <v>28</v>
      </c>
      <c r="X48" s="64">
        <v>28</v>
      </c>
      <c r="Y48" s="64">
        <v>0</v>
      </c>
      <c r="Z48" s="65">
        <v>0</v>
      </c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50"/>
    </row>
    <row r="49" spans="1:55" s="51" customFormat="1" ht="12" customHeight="1">
      <c r="A49" s="52">
        <v>25</v>
      </c>
      <c r="B49" s="156" t="s">
        <v>52</v>
      </c>
      <c r="C49" s="53">
        <v>2</v>
      </c>
      <c r="D49" s="54">
        <v>2</v>
      </c>
      <c r="E49" s="54"/>
      <c r="F49" s="54">
        <v>5</v>
      </c>
      <c r="G49" s="54"/>
      <c r="H49" s="54"/>
      <c r="I49" s="54"/>
      <c r="J49" s="55"/>
      <c r="K49" s="53"/>
      <c r="L49" s="54"/>
      <c r="M49" s="54"/>
      <c r="N49" s="54"/>
      <c r="O49" s="54"/>
      <c r="P49" s="54"/>
      <c r="Q49" s="54"/>
      <c r="R49" s="55"/>
      <c r="S49" s="53">
        <v>1</v>
      </c>
      <c r="T49" s="54"/>
      <c r="U49" s="55"/>
      <c r="V49" s="53">
        <f>SUM(W49+X49+Y49+Z49)</f>
        <v>56</v>
      </c>
      <c r="W49" s="54">
        <v>28</v>
      </c>
      <c r="X49" s="54">
        <v>28</v>
      </c>
      <c r="Y49" s="54">
        <v>0</v>
      </c>
      <c r="Z49" s="55">
        <v>0</v>
      </c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50"/>
    </row>
    <row r="50" spans="1:55" s="51" customFormat="1" ht="12.75" customHeight="1">
      <c r="A50" s="52">
        <v>26</v>
      </c>
      <c r="B50" s="156" t="s">
        <v>53</v>
      </c>
      <c r="C50" s="53">
        <v>2</v>
      </c>
      <c r="D50" s="54">
        <v>2</v>
      </c>
      <c r="E50" s="54"/>
      <c r="F50" s="54">
        <v>5</v>
      </c>
      <c r="G50" s="54"/>
      <c r="H50" s="54"/>
      <c r="I50" s="54"/>
      <c r="J50" s="55"/>
      <c r="K50" s="53"/>
      <c r="L50" s="54"/>
      <c r="M50" s="54"/>
      <c r="N50" s="54"/>
      <c r="O50" s="54"/>
      <c r="P50" s="54"/>
      <c r="Q50" s="54"/>
      <c r="R50" s="55"/>
      <c r="S50" s="53">
        <v>1</v>
      </c>
      <c r="T50" s="54"/>
      <c r="U50" s="55"/>
      <c r="V50" s="53">
        <f>SUM(W50+X50+Y50+Z50)</f>
        <v>56</v>
      </c>
      <c r="W50" s="54">
        <v>28</v>
      </c>
      <c r="X50" s="54">
        <v>28</v>
      </c>
      <c r="Y50" s="54">
        <v>0</v>
      </c>
      <c r="Z50" s="55">
        <v>0</v>
      </c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50"/>
    </row>
    <row r="51" spans="1:55" s="51" customFormat="1" ht="13.5" customHeight="1">
      <c r="A51" s="52">
        <v>27</v>
      </c>
      <c r="B51" s="157" t="s">
        <v>54</v>
      </c>
      <c r="C51" s="53">
        <v>2</v>
      </c>
      <c r="D51" s="54">
        <v>2</v>
      </c>
      <c r="E51" s="54"/>
      <c r="F51" s="54">
        <v>5</v>
      </c>
      <c r="G51" s="54"/>
      <c r="H51" s="54"/>
      <c r="I51" s="54"/>
      <c r="J51" s="55"/>
      <c r="K51" s="53"/>
      <c r="L51" s="54"/>
      <c r="M51" s="54"/>
      <c r="N51" s="54"/>
      <c r="O51" s="54"/>
      <c r="P51" s="54"/>
      <c r="Q51" s="54"/>
      <c r="R51" s="55"/>
      <c r="S51" s="53">
        <v>1</v>
      </c>
      <c r="T51" s="54"/>
      <c r="U51" s="55"/>
      <c r="V51" s="53">
        <f>SUM(W51+X51+Y51+Z51)</f>
        <v>56</v>
      </c>
      <c r="W51" s="54">
        <v>28</v>
      </c>
      <c r="X51" s="54">
        <v>28</v>
      </c>
      <c r="Y51" s="54">
        <v>0</v>
      </c>
      <c r="Z51" s="55">
        <v>0</v>
      </c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50"/>
    </row>
    <row r="52" spans="1:55" s="51" customFormat="1" ht="13.5" customHeight="1">
      <c r="A52" s="126">
        <v>28</v>
      </c>
      <c r="B52" s="158" t="s">
        <v>55</v>
      </c>
      <c r="C52" s="127">
        <v>2</v>
      </c>
      <c r="D52" s="78">
        <v>2</v>
      </c>
      <c r="E52" s="78"/>
      <c r="F52" s="78">
        <v>5</v>
      </c>
      <c r="G52" s="78"/>
      <c r="H52" s="78"/>
      <c r="I52" s="78"/>
      <c r="J52" s="79"/>
      <c r="K52" s="81"/>
      <c r="L52" s="78"/>
      <c r="M52" s="78"/>
      <c r="N52" s="78"/>
      <c r="O52" s="78"/>
      <c r="P52" s="78"/>
      <c r="Q52" s="78"/>
      <c r="R52" s="79"/>
      <c r="S52" s="81">
        <v>1</v>
      </c>
      <c r="T52" s="78"/>
      <c r="U52" s="79"/>
      <c r="V52" s="53">
        <f>SUM(W52+X52+Y52+Z52)</f>
        <v>56</v>
      </c>
      <c r="W52" s="54">
        <v>28</v>
      </c>
      <c r="X52" s="54">
        <v>28</v>
      </c>
      <c r="Y52" s="54">
        <v>0</v>
      </c>
      <c r="Z52" s="55">
        <v>0</v>
      </c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50"/>
    </row>
    <row r="53" spans="1:55" s="51" customFormat="1" ht="27" customHeight="1" thickBot="1">
      <c r="A53" s="57">
        <v>29</v>
      </c>
      <c r="B53" s="159" t="s">
        <v>56</v>
      </c>
      <c r="C53" s="58">
        <v>2</v>
      </c>
      <c r="D53" s="59">
        <v>2</v>
      </c>
      <c r="E53" s="59"/>
      <c r="F53" s="59">
        <v>5</v>
      </c>
      <c r="G53" s="59"/>
      <c r="H53" s="59"/>
      <c r="I53" s="59"/>
      <c r="J53" s="60"/>
      <c r="K53" s="58"/>
      <c r="L53" s="59"/>
      <c r="M53" s="59"/>
      <c r="N53" s="59"/>
      <c r="O53" s="59"/>
      <c r="P53" s="59"/>
      <c r="Q53" s="59"/>
      <c r="R53" s="60"/>
      <c r="S53" s="58">
        <v>1</v>
      </c>
      <c r="T53" s="59"/>
      <c r="U53" s="60"/>
      <c r="V53" s="58">
        <f>SUM(W53+X53+Y53+Z53)</f>
        <v>56</v>
      </c>
      <c r="W53" s="59">
        <v>28</v>
      </c>
      <c r="X53" s="59">
        <v>28</v>
      </c>
      <c r="Y53" s="59">
        <v>0</v>
      </c>
      <c r="Z53" s="60">
        <v>0</v>
      </c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50"/>
    </row>
    <row r="54" spans="1:55" s="51" customFormat="1" ht="13.5" customHeight="1" thickBot="1">
      <c r="A54" s="202"/>
      <c r="B54" s="203" t="s">
        <v>26</v>
      </c>
      <c r="C54" s="204"/>
      <c r="D54" s="193"/>
      <c r="E54" s="193"/>
      <c r="F54" s="193"/>
      <c r="G54" s="193"/>
      <c r="H54" s="193"/>
      <c r="I54" s="193"/>
      <c r="J54" s="205"/>
      <c r="K54" s="204"/>
      <c r="L54" s="193"/>
      <c r="M54" s="193"/>
      <c r="N54" s="193"/>
      <c r="O54" s="193"/>
      <c r="P54" s="193"/>
      <c r="Q54" s="193"/>
      <c r="R54" s="205"/>
      <c r="S54" s="204"/>
      <c r="T54" s="193"/>
      <c r="U54" s="205"/>
      <c r="V54" s="204"/>
      <c r="W54" s="193"/>
      <c r="X54" s="193"/>
      <c r="Y54" s="193"/>
      <c r="Z54" s="205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50"/>
    </row>
    <row r="55" spans="1:55" s="51" customFormat="1" ht="13.5" customHeight="1">
      <c r="A55" s="62">
        <v>30</v>
      </c>
      <c r="B55" s="195" t="s">
        <v>78</v>
      </c>
      <c r="C55" s="63"/>
      <c r="D55" s="64"/>
      <c r="E55" s="64"/>
      <c r="F55" s="64"/>
      <c r="G55" s="64">
        <v>2</v>
      </c>
      <c r="H55" s="64">
        <v>2</v>
      </c>
      <c r="I55" s="68"/>
      <c r="J55" s="65">
        <v>5</v>
      </c>
      <c r="K55" s="63"/>
      <c r="L55" s="64"/>
      <c r="M55" s="64"/>
      <c r="N55" s="64"/>
      <c r="O55" s="64"/>
      <c r="P55" s="64"/>
      <c r="Q55" s="64"/>
      <c r="R55" s="65"/>
      <c r="S55" s="63">
        <v>1</v>
      </c>
      <c r="T55" s="64"/>
      <c r="U55" s="65"/>
      <c r="V55" s="63">
        <f>SUM(W55+X55+Y55+Z55)</f>
        <v>56</v>
      </c>
      <c r="W55" s="64">
        <v>28</v>
      </c>
      <c r="X55" s="64">
        <v>28</v>
      </c>
      <c r="Y55" s="64">
        <v>0</v>
      </c>
      <c r="Z55" s="65">
        <v>0</v>
      </c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50"/>
    </row>
    <row r="56" spans="1:55" s="51" customFormat="1" ht="13.5" customHeight="1">
      <c r="A56" s="52">
        <v>31</v>
      </c>
      <c r="B56" s="155" t="s">
        <v>57</v>
      </c>
      <c r="C56" s="53"/>
      <c r="D56" s="54"/>
      <c r="E56" s="54"/>
      <c r="F56" s="54"/>
      <c r="G56" s="54">
        <v>2</v>
      </c>
      <c r="H56" s="54">
        <v>2</v>
      </c>
      <c r="J56" s="55">
        <v>5</v>
      </c>
      <c r="K56" s="53"/>
      <c r="L56" s="54"/>
      <c r="M56" s="54"/>
      <c r="N56" s="54"/>
      <c r="O56" s="54"/>
      <c r="P56" s="54"/>
      <c r="Q56" s="54"/>
      <c r="R56" s="55"/>
      <c r="S56" s="53">
        <v>1</v>
      </c>
      <c r="T56" s="54"/>
      <c r="U56" s="55"/>
      <c r="V56" s="53">
        <f>SUM(W56+X56+Y56+Z56)</f>
        <v>56</v>
      </c>
      <c r="W56" s="54">
        <v>28</v>
      </c>
      <c r="X56" s="54">
        <v>28</v>
      </c>
      <c r="Y56" s="54">
        <v>0</v>
      </c>
      <c r="Z56" s="55">
        <v>0</v>
      </c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50"/>
    </row>
    <row r="57" spans="1:55" s="51" customFormat="1" ht="24.75" customHeight="1">
      <c r="A57" s="52">
        <v>32</v>
      </c>
      <c r="B57" s="156" t="s">
        <v>58</v>
      </c>
      <c r="C57" s="53" t="s">
        <v>73</v>
      </c>
      <c r="D57" s="54"/>
      <c r="E57" s="54"/>
      <c r="F57" s="54"/>
      <c r="G57" s="54">
        <v>2</v>
      </c>
      <c r="H57" s="54">
        <v>2</v>
      </c>
      <c r="J57" s="55">
        <v>5</v>
      </c>
      <c r="K57" s="53"/>
      <c r="L57" s="54"/>
      <c r="M57" s="54"/>
      <c r="N57" s="54"/>
      <c r="O57" s="54"/>
      <c r="P57" s="54"/>
      <c r="Q57" s="54"/>
      <c r="R57" s="55"/>
      <c r="S57" s="53">
        <v>1</v>
      </c>
      <c r="T57" s="54"/>
      <c r="U57" s="55"/>
      <c r="V57" s="53">
        <f>SUM(W57+X57+Y57+Z57)</f>
        <v>56</v>
      </c>
      <c r="W57" s="54">
        <v>28</v>
      </c>
      <c r="X57" s="54">
        <v>28</v>
      </c>
      <c r="Y57" s="54">
        <v>0</v>
      </c>
      <c r="Z57" s="55">
        <v>0</v>
      </c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50"/>
    </row>
    <row r="58" spans="1:55" s="51" customFormat="1" ht="13.5" customHeight="1" thickBot="1">
      <c r="A58" s="57">
        <v>33</v>
      </c>
      <c r="B58" s="184" t="s">
        <v>59</v>
      </c>
      <c r="C58" s="58"/>
      <c r="D58" s="59"/>
      <c r="E58" s="59"/>
      <c r="F58" s="59"/>
      <c r="G58" s="59">
        <v>2</v>
      </c>
      <c r="H58" s="59">
        <v>2</v>
      </c>
      <c r="I58" s="185"/>
      <c r="J58" s="60">
        <v>5</v>
      </c>
      <c r="K58" s="58"/>
      <c r="L58" s="59"/>
      <c r="M58" s="59"/>
      <c r="N58" s="59"/>
      <c r="O58" s="59"/>
      <c r="P58" s="59"/>
      <c r="Q58" s="59"/>
      <c r="R58" s="60"/>
      <c r="S58" s="58">
        <v>1</v>
      </c>
      <c r="T58" s="59"/>
      <c r="U58" s="60"/>
      <c r="V58" s="58">
        <f>SUM(W58+X58+Y58+Z58)</f>
        <v>56</v>
      </c>
      <c r="W58" s="59">
        <v>28</v>
      </c>
      <c r="X58" s="59">
        <v>28</v>
      </c>
      <c r="Y58" s="59">
        <v>0</v>
      </c>
      <c r="Z58" s="60">
        <v>0</v>
      </c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50"/>
    </row>
    <row r="59" spans="1:26" s="43" customFormat="1" ht="13.5" customHeight="1" thickBot="1">
      <c r="A59" s="190" t="s">
        <v>28</v>
      </c>
      <c r="B59" s="191"/>
      <c r="C59" s="191"/>
      <c r="D59" s="191"/>
      <c r="E59" s="191"/>
      <c r="F59" s="191"/>
      <c r="G59" s="192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3"/>
      <c r="W59" s="191"/>
      <c r="X59" s="191"/>
      <c r="Y59" s="191"/>
      <c r="Z59" s="194"/>
    </row>
    <row r="60" spans="1:26" s="43" customFormat="1" ht="34.5" customHeight="1">
      <c r="A60" s="186">
        <v>34</v>
      </c>
      <c r="B60" s="187" t="s">
        <v>60</v>
      </c>
      <c r="C60" s="188" t="s">
        <v>73</v>
      </c>
      <c r="D60" s="188"/>
      <c r="E60" s="188"/>
      <c r="F60" s="188"/>
      <c r="G60" s="64">
        <v>2</v>
      </c>
      <c r="H60" s="64">
        <v>2</v>
      </c>
      <c r="I60" s="189"/>
      <c r="J60" s="64">
        <v>5</v>
      </c>
      <c r="K60" s="188"/>
      <c r="L60" s="188"/>
      <c r="M60" s="188"/>
      <c r="N60" s="188"/>
      <c r="O60" s="188"/>
      <c r="P60" s="188"/>
      <c r="Q60" s="188"/>
      <c r="R60" s="189"/>
      <c r="S60" s="64">
        <v>1</v>
      </c>
      <c r="T60" s="188"/>
      <c r="U60" s="188"/>
      <c r="V60" s="63">
        <f>SUM(W60+X60+Y60+Z60)</f>
        <v>56</v>
      </c>
      <c r="W60" s="64">
        <v>28</v>
      </c>
      <c r="X60" s="64">
        <v>28</v>
      </c>
      <c r="Y60" s="64">
        <v>0</v>
      </c>
      <c r="Z60" s="65">
        <v>0</v>
      </c>
    </row>
    <row r="61" spans="1:55" s="68" customFormat="1" ht="34.5" customHeight="1">
      <c r="A61" s="183">
        <v>35</v>
      </c>
      <c r="B61" s="182" t="s">
        <v>61</v>
      </c>
      <c r="C61" s="89" t="s">
        <v>73</v>
      </c>
      <c r="D61" s="77"/>
      <c r="E61" s="77"/>
      <c r="F61" s="77"/>
      <c r="G61" s="77">
        <v>2</v>
      </c>
      <c r="H61" s="77">
        <v>2</v>
      </c>
      <c r="I61" s="77"/>
      <c r="J61" s="77">
        <v>5</v>
      </c>
      <c r="K61" s="77"/>
      <c r="L61" s="77"/>
      <c r="M61" s="77"/>
      <c r="N61" s="77"/>
      <c r="O61" s="77"/>
      <c r="P61" s="77"/>
      <c r="Q61" s="77"/>
      <c r="R61" s="77"/>
      <c r="S61" s="77">
        <v>1</v>
      </c>
      <c r="T61" s="77"/>
      <c r="U61" s="77"/>
      <c r="V61" s="77">
        <f>SUM(W61+X61+Y61+Z61)</f>
        <v>56</v>
      </c>
      <c r="W61" s="77">
        <v>28</v>
      </c>
      <c r="X61" s="77">
        <v>28</v>
      </c>
      <c r="Y61" s="77">
        <v>0</v>
      </c>
      <c r="Z61" s="118">
        <v>0</v>
      </c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67"/>
    </row>
    <row r="62" spans="1:55" s="51" customFormat="1" ht="13.5" customHeight="1">
      <c r="A62" s="255" t="s">
        <v>22</v>
      </c>
      <c r="B62" s="256"/>
      <c r="C62" s="167">
        <v>12</v>
      </c>
      <c r="D62" s="168">
        <v>12</v>
      </c>
      <c r="E62" s="168"/>
      <c r="F62" s="169">
        <v>30</v>
      </c>
      <c r="G62" s="167">
        <f>SUM(G55:G61)</f>
        <v>12</v>
      </c>
      <c r="H62" s="168">
        <f>SUM(H55:H61)</f>
        <v>12</v>
      </c>
      <c r="I62" s="168"/>
      <c r="J62" s="169">
        <v>30</v>
      </c>
      <c r="K62" s="167"/>
      <c r="L62" s="168"/>
      <c r="M62" s="168"/>
      <c r="N62" s="169"/>
      <c r="O62" s="167"/>
      <c r="P62" s="168"/>
      <c r="Q62" s="168"/>
      <c r="R62" s="170"/>
      <c r="S62" s="171">
        <v>12</v>
      </c>
      <c r="T62" s="172"/>
      <c r="U62" s="173"/>
      <c r="V62" s="174">
        <f>SUM(V48:V61)</f>
        <v>672</v>
      </c>
      <c r="W62" s="174">
        <f>SUM(W48:W61)</f>
        <v>336</v>
      </c>
      <c r="X62" s="174">
        <f>SUM(X48:X61)</f>
        <v>336</v>
      </c>
      <c r="Y62" s="174">
        <f>SUM(Y48:Y61)</f>
        <v>0</v>
      </c>
      <c r="Z62" s="175">
        <f>SUM(Z48:Z61)</f>
        <v>0</v>
      </c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50"/>
    </row>
    <row r="63" spans="1:55" s="51" customFormat="1" ht="13.5" customHeight="1" thickBot="1">
      <c r="A63" s="229"/>
      <c r="B63" s="230"/>
      <c r="C63" s="251">
        <v>24</v>
      </c>
      <c r="D63" s="252"/>
      <c r="E63" s="252"/>
      <c r="F63" s="253"/>
      <c r="G63" s="254">
        <v>24</v>
      </c>
      <c r="H63" s="252"/>
      <c r="I63" s="252"/>
      <c r="J63" s="253"/>
      <c r="K63" s="106"/>
      <c r="L63" s="104"/>
      <c r="M63" s="104"/>
      <c r="N63" s="105"/>
      <c r="O63" s="106"/>
      <c r="P63" s="104"/>
      <c r="Q63" s="104"/>
      <c r="R63" s="107"/>
      <c r="S63" s="108"/>
      <c r="T63" s="90"/>
      <c r="U63" s="109"/>
      <c r="V63" s="35"/>
      <c r="W63" s="90"/>
      <c r="X63" s="34"/>
      <c r="Y63" s="34"/>
      <c r="Z63" s="11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50"/>
    </row>
    <row r="64" spans="1:26" s="99" customFormat="1" ht="13.5" customHeight="1" thickBot="1">
      <c r="A64" s="181">
        <v>36</v>
      </c>
      <c r="B64" s="180" t="s">
        <v>70</v>
      </c>
      <c r="C64" s="176"/>
      <c r="D64" s="176"/>
      <c r="E64" s="176"/>
      <c r="F64" s="176"/>
      <c r="G64" s="176"/>
      <c r="H64" s="176"/>
      <c r="I64" s="176"/>
      <c r="J64" s="179">
        <v>5</v>
      </c>
      <c r="K64" s="176"/>
      <c r="L64" s="176"/>
      <c r="M64" s="176"/>
      <c r="N64" s="176"/>
      <c r="O64" s="176"/>
      <c r="P64" s="176"/>
      <c r="Q64" s="176"/>
      <c r="R64" s="176"/>
      <c r="S64" s="177"/>
      <c r="T64" s="177"/>
      <c r="U64" s="177"/>
      <c r="V64" s="177"/>
      <c r="W64" s="177"/>
      <c r="X64" s="177"/>
      <c r="Y64" s="177"/>
      <c r="Z64" s="178"/>
    </row>
    <row r="65" spans="1:26" s="99" customFormat="1" ht="13.5" customHeight="1">
      <c r="A65" s="32" t="s">
        <v>29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131"/>
      <c r="Q65" s="131"/>
      <c r="R65" s="131"/>
      <c r="S65" s="132"/>
      <c r="T65" s="132"/>
      <c r="U65" s="132"/>
      <c r="V65" s="132"/>
      <c r="W65" s="132"/>
      <c r="X65" s="132"/>
      <c r="Y65" s="132"/>
      <c r="Z65" s="166"/>
    </row>
    <row r="66" spans="1:26" s="99" customFormat="1" ht="13.5" customHeight="1" thickBot="1">
      <c r="A66" s="3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131"/>
      <c r="Q66" s="131"/>
      <c r="R66" s="131"/>
      <c r="S66" s="132"/>
      <c r="T66" s="132"/>
      <c r="U66" s="132"/>
      <c r="V66" s="132"/>
      <c r="W66" s="132"/>
      <c r="X66" s="132"/>
      <c r="Y66" s="132"/>
      <c r="Z66" s="166"/>
    </row>
    <row r="67" spans="1:26" s="110" customFormat="1" ht="13.5" customHeight="1">
      <c r="A67" s="246" t="s">
        <v>27</v>
      </c>
      <c r="B67" s="212" t="s">
        <v>20</v>
      </c>
      <c r="C67" s="237" t="s">
        <v>0</v>
      </c>
      <c r="D67" s="238"/>
      <c r="E67" s="238"/>
      <c r="F67" s="238"/>
      <c r="G67" s="238"/>
      <c r="H67" s="238"/>
      <c r="I67" s="238"/>
      <c r="J67" s="236"/>
      <c r="K67" s="237" t="s">
        <v>3</v>
      </c>
      <c r="L67" s="238"/>
      <c r="M67" s="238"/>
      <c r="N67" s="238"/>
      <c r="O67" s="238"/>
      <c r="P67" s="238"/>
      <c r="Q67" s="238"/>
      <c r="R67" s="239"/>
      <c r="S67" s="231" t="s">
        <v>23</v>
      </c>
      <c r="T67" s="232"/>
      <c r="U67" s="233"/>
      <c r="V67" s="237" t="s">
        <v>4</v>
      </c>
      <c r="W67" s="238"/>
      <c r="X67" s="238"/>
      <c r="Y67" s="238"/>
      <c r="Z67" s="239"/>
    </row>
    <row r="68" spans="1:26" s="110" customFormat="1" ht="13.5" customHeight="1">
      <c r="A68" s="247"/>
      <c r="B68" s="249"/>
      <c r="C68" s="240" t="s">
        <v>1</v>
      </c>
      <c r="D68" s="241"/>
      <c r="E68" s="241"/>
      <c r="F68" s="225"/>
      <c r="G68" s="242" t="s">
        <v>2</v>
      </c>
      <c r="H68" s="241"/>
      <c r="I68" s="241"/>
      <c r="J68" s="243"/>
      <c r="K68" s="240" t="s">
        <v>7</v>
      </c>
      <c r="L68" s="241"/>
      <c r="M68" s="241"/>
      <c r="N68" s="225"/>
      <c r="O68" s="242" t="s">
        <v>8</v>
      </c>
      <c r="P68" s="241"/>
      <c r="Q68" s="241"/>
      <c r="R68" s="243"/>
      <c r="S68" s="234"/>
      <c r="T68" s="235"/>
      <c r="U68" s="236"/>
      <c r="V68" s="244" t="s">
        <v>6</v>
      </c>
      <c r="W68" s="242" t="s">
        <v>5</v>
      </c>
      <c r="X68" s="241"/>
      <c r="Y68" s="241"/>
      <c r="Z68" s="243"/>
    </row>
    <row r="69" spans="1:26" s="110" customFormat="1" ht="13.5" customHeight="1" thickBot="1">
      <c r="A69" s="248"/>
      <c r="B69" s="250"/>
      <c r="C69" s="111" t="s">
        <v>9</v>
      </c>
      <c r="D69" s="18" t="s">
        <v>10</v>
      </c>
      <c r="E69" s="18" t="s">
        <v>11</v>
      </c>
      <c r="F69" s="18" t="s">
        <v>12</v>
      </c>
      <c r="G69" s="18" t="s">
        <v>9</v>
      </c>
      <c r="H69" s="18" t="s">
        <v>10</v>
      </c>
      <c r="I69" s="18" t="s">
        <v>11</v>
      </c>
      <c r="J69" s="19" t="s">
        <v>12</v>
      </c>
      <c r="K69" s="111" t="s">
        <v>9</v>
      </c>
      <c r="L69" s="18" t="s">
        <v>10</v>
      </c>
      <c r="M69" s="18" t="s">
        <v>11</v>
      </c>
      <c r="N69" s="18" t="s">
        <v>12</v>
      </c>
      <c r="O69" s="18" t="s">
        <v>9</v>
      </c>
      <c r="P69" s="18" t="s">
        <v>10</v>
      </c>
      <c r="Q69" s="18" t="s">
        <v>11</v>
      </c>
      <c r="R69" s="19" t="s">
        <v>12</v>
      </c>
      <c r="S69" s="111" t="s">
        <v>13</v>
      </c>
      <c r="T69" s="18" t="s">
        <v>9</v>
      </c>
      <c r="U69" s="19" t="s">
        <v>14</v>
      </c>
      <c r="V69" s="245"/>
      <c r="W69" s="18" t="s">
        <v>9</v>
      </c>
      <c r="X69" s="18" t="s">
        <v>10</v>
      </c>
      <c r="Y69" s="18" t="s">
        <v>11</v>
      </c>
      <c r="Z69" s="19" t="s">
        <v>14</v>
      </c>
    </row>
    <row r="70" spans="1:55" s="85" customFormat="1" ht="13.5" customHeight="1" thickBot="1">
      <c r="A70" s="121" t="s">
        <v>25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3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98"/>
    </row>
    <row r="71" spans="1:55" s="6" customFormat="1" ht="13.5" customHeight="1">
      <c r="A71" s="16">
        <v>1</v>
      </c>
      <c r="B71" s="160" t="s">
        <v>62</v>
      </c>
      <c r="C71" s="26">
        <v>2</v>
      </c>
      <c r="D71" s="9"/>
      <c r="E71" s="9">
        <v>2</v>
      </c>
      <c r="F71" s="9">
        <v>5</v>
      </c>
      <c r="G71" s="9"/>
      <c r="H71" s="9"/>
      <c r="I71" s="9"/>
      <c r="J71" s="11"/>
      <c r="K71" s="14"/>
      <c r="L71" s="9"/>
      <c r="M71" s="9"/>
      <c r="N71" s="9"/>
      <c r="O71" s="9"/>
      <c r="P71" s="9"/>
      <c r="Q71" s="9"/>
      <c r="R71" s="9"/>
      <c r="S71" s="9">
        <v>1</v>
      </c>
      <c r="T71" s="9"/>
      <c r="U71" s="9"/>
      <c r="V71" s="9">
        <v>56</v>
      </c>
      <c r="W71" s="9">
        <v>28</v>
      </c>
      <c r="X71" s="9">
        <v>28</v>
      </c>
      <c r="Y71" s="9">
        <v>0</v>
      </c>
      <c r="Z71" s="1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2"/>
    </row>
    <row r="72" spans="1:55" s="6" customFormat="1" ht="35.25" customHeight="1">
      <c r="A72" s="17">
        <v>2</v>
      </c>
      <c r="B72" s="161" t="s">
        <v>63</v>
      </c>
      <c r="C72" s="2"/>
      <c r="D72" s="4"/>
      <c r="E72" s="4"/>
      <c r="F72" s="4"/>
      <c r="G72" s="4">
        <v>2</v>
      </c>
      <c r="H72" s="4"/>
      <c r="I72" s="4">
        <v>2</v>
      </c>
      <c r="J72" s="12">
        <v>5</v>
      </c>
      <c r="K72" s="8"/>
      <c r="L72" s="4"/>
      <c r="M72" s="4"/>
      <c r="N72" s="4"/>
      <c r="O72" s="4"/>
      <c r="P72" s="4"/>
      <c r="Q72" s="4"/>
      <c r="R72" s="4"/>
      <c r="S72" s="4">
        <v>2</v>
      </c>
      <c r="T72" s="4"/>
      <c r="U72" s="4"/>
      <c r="V72" s="4">
        <v>56</v>
      </c>
      <c r="W72" s="4">
        <v>28</v>
      </c>
      <c r="X72" s="4">
        <v>28</v>
      </c>
      <c r="Y72" s="4">
        <v>0</v>
      </c>
      <c r="Z72" s="12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2"/>
    </row>
    <row r="73" spans="1:55" s="27" customFormat="1" ht="43.5" customHeight="1">
      <c r="A73" s="25">
        <v>3</v>
      </c>
      <c r="B73" s="162" t="s">
        <v>64</v>
      </c>
      <c r="C73" s="91"/>
      <c r="D73" s="21"/>
      <c r="E73" s="21"/>
      <c r="F73" s="21"/>
      <c r="G73" s="21"/>
      <c r="H73" s="21"/>
      <c r="I73" s="21"/>
      <c r="J73" s="22"/>
      <c r="K73" s="92">
        <v>2</v>
      </c>
      <c r="L73" s="21"/>
      <c r="M73" s="21">
        <v>2</v>
      </c>
      <c r="N73" s="21">
        <v>5</v>
      </c>
      <c r="O73" s="21"/>
      <c r="P73" s="21"/>
      <c r="Q73" s="21"/>
      <c r="R73" s="21"/>
      <c r="S73" s="21">
        <v>3</v>
      </c>
      <c r="T73" s="21"/>
      <c r="U73" s="21"/>
      <c r="V73" s="4">
        <v>56</v>
      </c>
      <c r="W73" s="4">
        <v>28</v>
      </c>
      <c r="X73" s="4">
        <v>28</v>
      </c>
      <c r="Y73" s="21">
        <v>0</v>
      </c>
      <c r="Z73" s="22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91"/>
    </row>
    <row r="74" spans="1:26" ht="13.5" customHeight="1">
      <c r="A74" s="120">
        <v>4</v>
      </c>
      <c r="B74" s="163" t="s">
        <v>65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>
        <v>2</v>
      </c>
      <c r="P74" s="51"/>
      <c r="Q74" s="51">
        <v>2</v>
      </c>
      <c r="R74" s="51">
        <v>5</v>
      </c>
      <c r="S74" s="93">
        <v>4</v>
      </c>
      <c r="T74" s="51"/>
      <c r="U74" s="51"/>
      <c r="V74" s="4">
        <v>56</v>
      </c>
      <c r="W74" s="4">
        <v>28</v>
      </c>
      <c r="X74" s="4">
        <v>28</v>
      </c>
      <c r="Y74" s="4">
        <v>0</v>
      </c>
      <c r="Z74" s="112"/>
    </row>
    <row r="75" spans="1:26" s="1" customFormat="1" ht="13.5" customHeight="1">
      <c r="A75" s="28"/>
      <c r="B75" s="164"/>
      <c r="C75" s="124" t="s">
        <v>18</v>
      </c>
      <c r="D75" s="97"/>
      <c r="E75" s="97"/>
      <c r="F75" s="97"/>
      <c r="G75" s="97"/>
      <c r="H75" s="97"/>
      <c r="I75" s="97"/>
      <c r="J75" s="8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3"/>
    </row>
    <row r="76" spans="1:55" s="7" customFormat="1" ht="13.5" customHeight="1">
      <c r="A76" s="17">
        <v>1</v>
      </c>
      <c r="B76" s="163" t="s">
        <v>66</v>
      </c>
      <c r="C76" s="2"/>
      <c r="D76" s="4"/>
      <c r="E76" s="4">
        <v>3</v>
      </c>
      <c r="F76" s="4">
        <v>5</v>
      </c>
      <c r="G76" s="4"/>
      <c r="H76" s="4"/>
      <c r="I76" s="4">
        <v>3</v>
      </c>
      <c r="J76" s="12">
        <v>5</v>
      </c>
      <c r="K76" s="8"/>
      <c r="L76" s="4"/>
      <c r="M76" s="4"/>
      <c r="N76" s="4"/>
      <c r="O76" s="4"/>
      <c r="P76" s="4"/>
      <c r="Q76" s="4"/>
      <c r="R76" s="4"/>
      <c r="S76" s="4"/>
      <c r="T76" s="4">
        <v>6</v>
      </c>
      <c r="U76" s="4"/>
      <c r="V76" s="4">
        <v>84</v>
      </c>
      <c r="W76" s="4">
        <v>0</v>
      </c>
      <c r="X76" s="4">
        <v>0</v>
      </c>
      <c r="Y76" s="4">
        <v>84</v>
      </c>
      <c r="Z76" s="12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24"/>
    </row>
    <row r="77" spans="1:55" s="7" customFormat="1" ht="13.5" customHeight="1">
      <c r="A77" s="17">
        <v>2</v>
      </c>
      <c r="B77" s="163" t="s">
        <v>67</v>
      </c>
      <c r="C77" s="2">
        <v>1</v>
      </c>
      <c r="D77" s="4"/>
      <c r="E77" s="4">
        <v>2</v>
      </c>
      <c r="F77" s="4">
        <v>4</v>
      </c>
      <c r="G77" s="4"/>
      <c r="H77" s="4"/>
      <c r="I77" s="4"/>
      <c r="J77" s="12"/>
      <c r="K77" s="8"/>
      <c r="L77" s="4"/>
      <c r="M77" s="4"/>
      <c r="N77" s="4"/>
      <c r="O77" s="4"/>
      <c r="P77" s="4"/>
      <c r="Q77" s="4"/>
      <c r="R77" s="4"/>
      <c r="S77" s="4"/>
      <c r="T77" s="4">
        <v>6</v>
      </c>
      <c r="U77" s="4"/>
      <c r="V77" s="4">
        <v>42</v>
      </c>
      <c r="W77" s="4">
        <v>14</v>
      </c>
      <c r="X77" s="4">
        <v>28</v>
      </c>
      <c r="Y77" s="4">
        <v>0</v>
      </c>
      <c r="Z77" s="114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24"/>
    </row>
    <row r="78" spans="1:55" s="7" customFormat="1" ht="13.5" customHeight="1" thickBot="1">
      <c r="A78" s="20">
        <v>3</v>
      </c>
      <c r="B78" s="165" t="s">
        <v>68</v>
      </c>
      <c r="C78" s="23" t="s">
        <v>73</v>
      </c>
      <c r="D78" s="10"/>
      <c r="E78" s="10"/>
      <c r="F78" s="10"/>
      <c r="G78" s="10"/>
      <c r="H78" s="10"/>
      <c r="I78" s="10">
        <v>1</v>
      </c>
      <c r="J78" s="13">
        <v>1</v>
      </c>
      <c r="K78" s="15"/>
      <c r="L78" s="10"/>
      <c r="M78" s="10"/>
      <c r="N78" s="10"/>
      <c r="O78" s="10"/>
      <c r="P78" s="10"/>
      <c r="Q78" s="10"/>
      <c r="R78" s="10"/>
      <c r="S78" s="10"/>
      <c r="T78" s="10">
        <v>7</v>
      </c>
      <c r="U78" s="10"/>
      <c r="V78" s="10">
        <v>14</v>
      </c>
      <c r="W78" s="10">
        <v>0</v>
      </c>
      <c r="X78" s="10">
        <v>0</v>
      </c>
      <c r="Y78" s="10">
        <v>14</v>
      </c>
      <c r="Z78" s="115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24"/>
    </row>
    <row r="79" s="33" customFormat="1" ht="13.5" customHeight="1"/>
    <row r="80" spans="1:54" s="33" customFormat="1" ht="13.5" customHeight="1">
      <c r="A80" s="3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</row>
    <row r="81" spans="2:54" s="30" customFormat="1" ht="13.5" customHeight="1">
      <c r="B81" s="31" t="s">
        <v>30</v>
      </c>
      <c r="M81" s="31" t="s">
        <v>19</v>
      </c>
      <c r="N81" s="31"/>
      <c r="O81" s="31"/>
      <c r="P81" s="31"/>
      <c r="T81" s="31"/>
      <c r="U81" s="31"/>
      <c r="V81" s="31" t="s">
        <v>79</v>
      </c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</row>
    <row r="82" spans="2:54" s="30" customFormat="1" ht="13.5" customHeight="1">
      <c r="B82" s="31" t="s">
        <v>34</v>
      </c>
      <c r="L82" s="31" t="s">
        <v>33</v>
      </c>
      <c r="M82" s="31"/>
      <c r="N82" s="31"/>
      <c r="O82" s="31"/>
      <c r="P82" s="31"/>
      <c r="T82" s="31"/>
      <c r="V82" s="31" t="s">
        <v>80</v>
      </c>
      <c r="W82" s="31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</row>
  </sheetData>
  <sheetProtection/>
  <mergeCells count="58">
    <mergeCell ref="A67:A69"/>
    <mergeCell ref="B67:B69"/>
    <mergeCell ref="C67:J67"/>
    <mergeCell ref="K67:R67"/>
    <mergeCell ref="C63:F63"/>
    <mergeCell ref="G63:J63"/>
    <mergeCell ref="A62:B63"/>
    <mergeCell ref="S44:U45"/>
    <mergeCell ref="V44:Z44"/>
    <mergeCell ref="C45:F45"/>
    <mergeCell ref="G45:J45"/>
    <mergeCell ref="V45:V46"/>
    <mergeCell ref="W45:Z45"/>
    <mergeCell ref="K44:R44"/>
    <mergeCell ref="K45:N45"/>
    <mergeCell ref="O45:R45"/>
    <mergeCell ref="S67:U68"/>
    <mergeCell ref="V67:Z67"/>
    <mergeCell ref="C68:F68"/>
    <mergeCell ref="G68:J68"/>
    <mergeCell ref="K68:N68"/>
    <mergeCell ref="O68:R68"/>
    <mergeCell ref="V68:V69"/>
    <mergeCell ref="W68:Z68"/>
    <mergeCell ref="A41:B42"/>
    <mergeCell ref="C42:F42"/>
    <mergeCell ref="G42:J42"/>
    <mergeCell ref="A44:A46"/>
    <mergeCell ref="B44:B46"/>
    <mergeCell ref="C44:J44"/>
    <mergeCell ref="K42:N42"/>
    <mergeCell ref="O42:R42"/>
    <mergeCell ref="S7:U8"/>
    <mergeCell ref="V7:Z7"/>
    <mergeCell ref="S35:U36"/>
    <mergeCell ref="V35:Z35"/>
    <mergeCell ref="V36:V37"/>
    <mergeCell ref="W36:Z36"/>
    <mergeCell ref="V8:V9"/>
    <mergeCell ref="W8:Z8"/>
    <mergeCell ref="A35:A37"/>
    <mergeCell ref="B35:B37"/>
    <mergeCell ref="C35:J35"/>
    <mergeCell ref="K35:R35"/>
    <mergeCell ref="C36:F36"/>
    <mergeCell ref="G36:J36"/>
    <mergeCell ref="K36:N36"/>
    <mergeCell ref="O36:R36"/>
    <mergeCell ref="A6:Z6"/>
    <mergeCell ref="A5:Z5"/>
    <mergeCell ref="A7:A9"/>
    <mergeCell ref="B7:B9"/>
    <mergeCell ref="C7:J7"/>
    <mergeCell ref="K7:R7"/>
    <mergeCell ref="C8:F8"/>
    <mergeCell ref="G8:J8"/>
    <mergeCell ref="K8:N8"/>
    <mergeCell ref="O8:R8"/>
  </mergeCells>
  <printOptions horizontalCentered="1" verticalCentered="1"/>
  <pageMargins left="0.25" right="0.25" top="0.75" bottom="0.75" header="0.3" footer="0.3"/>
  <pageSetup horizontalDpi="300" verticalDpi="300" orientation="landscape" paperSize="9" scale="95" r:id="rId2"/>
  <rowBreaks count="2" manualBreakCount="2">
    <brk id="33" max="25" man="1"/>
    <brk id="66" max="2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9" sqref="D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Faculty of Philosophy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 BARGAOANU</dc:creator>
  <cp:keywords/>
  <dc:description/>
  <cp:lastModifiedBy>filosofie</cp:lastModifiedBy>
  <cp:lastPrinted>2014-09-24T07:28:17Z</cp:lastPrinted>
  <dcterms:created xsi:type="dcterms:W3CDTF">1999-08-03T04:50:35Z</dcterms:created>
  <dcterms:modified xsi:type="dcterms:W3CDTF">2014-09-24T07:29:25Z</dcterms:modified>
  <cp:category/>
  <cp:version/>
  <cp:contentType/>
  <cp:contentStatus/>
</cp:coreProperties>
</file>