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00"/>
  </bookViews>
  <sheets>
    <sheet name="Alocare mai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D17" i="2"/>
  <c r="D6" i="2" l="1"/>
  <c r="D10" i="2"/>
  <c r="D14" i="2"/>
  <c r="D4" i="2"/>
  <c r="D8" i="2"/>
  <c r="D12" i="2"/>
  <c r="D16" i="2"/>
  <c r="D3" i="2"/>
  <c r="D5" i="2"/>
  <c r="D7" i="2"/>
  <c r="D9" i="2"/>
  <c r="D11" i="2"/>
  <c r="D13" i="2"/>
  <c r="D15" i="2"/>
  <c r="D18" i="2" l="1"/>
</calcChain>
</file>

<file path=xl/sharedStrings.xml><?xml version="1.0" encoding="utf-8"?>
<sst xmlns="http://schemas.openxmlformats.org/spreadsheetml/2006/main" count="20" uniqueCount="20">
  <si>
    <t>FACULTATEA DE BIOLOGIE</t>
  </si>
  <si>
    <t>FACULTATEA DE CHIMIE</t>
  </si>
  <si>
    <t>FACULTATEA DE DREPT</t>
  </si>
  <si>
    <t>FACULTATEA DE GEOGRAFIE - GEOLOGIE</t>
  </si>
  <si>
    <t>FACULTATEA DE ISTORIE</t>
  </si>
  <si>
    <t>FACULTATEA DE LITERE</t>
  </si>
  <si>
    <t>TOTAL</t>
  </si>
  <si>
    <t>TOTAL
 facultate</t>
  </si>
  <si>
    <t>Nr mobilitati contractate</t>
  </si>
  <si>
    <t>% profesori din nr.
 total / universitate</t>
  </si>
  <si>
    <t xml:space="preserve">Nr. maxim 
mobilitati Erasmus </t>
  </si>
  <si>
    <t>FACULTATEA DE ECONOMIE ȘI ADMINISTRAREA AFACERILOR</t>
  </si>
  <si>
    <t>FACULTATEA DE EDUCAȚIE FIZICĂ ȘI SPORT</t>
  </si>
  <si>
    <t>FACULTATEA DE FILOSOFIE ȘI ȘTIINȚE SOCIAL-POLITICE</t>
  </si>
  <si>
    <t>FACULTATEA DE FIZICĂ</t>
  </si>
  <si>
    <t>FACULTATEA DE INFORMATICĂ</t>
  </si>
  <si>
    <t>FACULTATEA DE MATEMATICĂ</t>
  </si>
  <si>
    <t>FACULTATEA DE PSIHOLOGIE ȘI ȘTIINȚE ALE EDUCAȚIEI</t>
  </si>
  <si>
    <t>FACULTATEA DE TEOLOGIE ORTODOXĂ</t>
  </si>
  <si>
    <t>FACULTATEA DE TEOLOGIE ROMANO-CATOLICĂ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</si>
</sst>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11" sqref="F11"/>
    </sheetView>
  </sheetViews>
  <sheetFormatPr defaultRowHeight="15" x14ac:dyDescent="0.25"/>
  <cols>
    <col min="1" max="1" width="26.5703125" customWidth="1"/>
    <col min="2" max="2" width="9.140625" style="1"/>
    <col min="3" max="3" width="17" style="2" customWidth="1"/>
    <col min="4" max="4" width="17.7109375" style="2" bestFit="1" customWidth="1"/>
  </cols>
  <sheetData>
    <row r="1" spans="1:4" ht="30" customHeight="1" x14ac:dyDescent="0.25">
      <c r="A1" s="12"/>
      <c r="B1" s="10" t="s">
        <v>7</v>
      </c>
      <c r="C1" s="9" t="s">
        <v>9</v>
      </c>
      <c r="D1" s="10" t="s">
        <v>10</v>
      </c>
    </row>
    <row r="2" spans="1:4" x14ac:dyDescent="0.25">
      <c r="A2" s="12"/>
      <c r="B2" s="10"/>
      <c r="C2" s="9"/>
      <c r="D2" s="11"/>
    </row>
    <row r="3" spans="1:4" ht="30" x14ac:dyDescent="0.25">
      <c r="A3" s="15" t="s">
        <v>0</v>
      </c>
      <c r="B3" s="8">
        <v>60</v>
      </c>
      <c r="C3" s="7">
        <f t="shared" ref="C3:C17" si="0">B3/$B$18*100</f>
        <v>4.1407867494824018</v>
      </c>
      <c r="D3" s="14">
        <f>C3*($B$20/100)</f>
        <v>3.3126293995859215</v>
      </c>
    </row>
    <row r="4" spans="1:4" ht="30" x14ac:dyDescent="0.25">
      <c r="A4" s="15" t="s">
        <v>1</v>
      </c>
      <c r="B4" s="8">
        <v>42</v>
      </c>
      <c r="C4" s="7">
        <f t="shared" si="0"/>
        <v>2.8985507246376812</v>
      </c>
      <c r="D4" s="14">
        <f t="shared" ref="D4:D17" si="1">C4*($B$20/100)</f>
        <v>2.318840579710145</v>
      </c>
    </row>
    <row r="5" spans="1:4" ht="30" x14ac:dyDescent="0.25">
      <c r="A5" s="15" t="s">
        <v>2</v>
      </c>
      <c r="B5" s="8">
        <v>99</v>
      </c>
      <c r="C5" s="7">
        <f t="shared" si="0"/>
        <v>6.8322981366459627</v>
      </c>
      <c r="D5" s="14">
        <f t="shared" si="1"/>
        <v>5.4658385093167707</v>
      </c>
    </row>
    <row r="6" spans="1:4" ht="45" x14ac:dyDescent="0.25">
      <c r="A6" s="15" t="s">
        <v>11</v>
      </c>
      <c r="B6" s="8">
        <v>294</v>
      </c>
      <c r="C6" s="7">
        <f t="shared" si="0"/>
        <v>20.289855072463769</v>
      </c>
      <c r="D6" s="14">
        <f t="shared" si="1"/>
        <v>16.231884057971016</v>
      </c>
    </row>
    <row r="7" spans="1:4" ht="30" x14ac:dyDescent="0.25">
      <c r="A7" s="15" t="s">
        <v>12</v>
      </c>
      <c r="B7" s="8">
        <v>59</v>
      </c>
      <c r="C7" s="7">
        <f t="shared" si="0"/>
        <v>4.0717736369910282</v>
      </c>
      <c r="D7" s="14">
        <f t="shared" si="1"/>
        <v>3.2574189095928228</v>
      </c>
    </row>
    <row r="8" spans="1:4" ht="30" x14ac:dyDescent="0.25">
      <c r="A8" s="15" t="s">
        <v>13</v>
      </c>
      <c r="B8" s="8">
        <v>111</v>
      </c>
      <c r="C8" s="7">
        <f t="shared" si="0"/>
        <v>7.6604554865424435</v>
      </c>
      <c r="D8" s="14">
        <f t="shared" si="1"/>
        <v>6.1283643892339548</v>
      </c>
    </row>
    <row r="9" spans="1:4" x14ac:dyDescent="0.25">
      <c r="A9" s="15" t="s">
        <v>14</v>
      </c>
      <c r="B9" s="8">
        <v>45</v>
      </c>
      <c r="C9" s="7">
        <f t="shared" si="0"/>
        <v>3.1055900621118013</v>
      </c>
      <c r="D9" s="14">
        <f t="shared" si="1"/>
        <v>2.4844720496894412</v>
      </c>
    </row>
    <row r="10" spans="1:4" ht="45" x14ac:dyDescent="0.25">
      <c r="A10" s="15" t="s">
        <v>3</v>
      </c>
      <c r="B10" s="8">
        <v>118</v>
      </c>
      <c r="C10" s="7">
        <f t="shared" si="0"/>
        <v>8.1435472739820565</v>
      </c>
      <c r="D10" s="14">
        <f t="shared" si="1"/>
        <v>6.5148378191856455</v>
      </c>
    </row>
    <row r="11" spans="1:4" ht="30" x14ac:dyDescent="0.25">
      <c r="A11" s="15" t="s">
        <v>15</v>
      </c>
      <c r="B11" s="8">
        <v>104</v>
      </c>
      <c r="C11" s="7">
        <f t="shared" si="0"/>
        <v>7.1773636991028287</v>
      </c>
      <c r="D11" s="14">
        <f t="shared" si="1"/>
        <v>5.7418909592822631</v>
      </c>
    </row>
    <row r="12" spans="1:4" ht="30" x14ac:dyDescent="0.25">
      <c r="A12" s="15" t="s">
        <v>4</v>
      </c>
      <c r="B12" s="8">
        <v>36</v>
      </c>
      <c r="C12" s="7">
        <f t="shared" si="0"/>
        <v>2.4844720496894408</v>
      </c>
      <c r="D12" s="14">
        <f t="shared" si="1"/>
        <v>1.9875776397515528</v>
      </c>
    </row>
    <row r="13" spans="1:4" ht="30" x14ac:dyDescent="0.25">
      <c r="A13" s="15" t="s">
        <v>5</v>
      </c>
      <c r="B13" s="8">
        <v>171</v>
      </c>
      <c r="C13" s="7">
        <f t="shared" si="0"/>
        <v>11.801242236024844</v>
      </c>
      <c r="D13" s="14">
        <f t="shared" si="1"/>
        <v>9.4409937888198758</v>
      </c>
    </row>
    <row r="14" spans="1:4" ht="30" x14ac:dyDescent="0.25">
      <c r="A14" s="15" t="s">
        <v>16</v>
      </c>
      <c r="B14" s="8">
        <v>49</v>
      </c>
      <c r="C14" s="7">
        <f t="shared" si="0"/>
        <v>3.3816425120772946</v>
      </c>
      <c r="D14" s="14">
        <f t="shared" si="1"/>
        <v>2.7053140096618358</v>
      </c>
    </row>
    <row r="15" spans="1:4" ht="45" x14ac:dyDescent="0.25">
      <c r="A15" s="15" t="s">
        <v>17</v>
      </c>
      <c r="B15" s="8">
        <v>188</v>
      </c>
      <c r="C15" s="7">
        <f t="shared" si="0"/>
        <v>12.974465148378192</v>
      </c>
      <c r="D15" s="14">
        <f t="shared" si="1"/>
        <v>10.379572118702555</v>
      </c>
    </row>
    <row r="16" spans="1:4" ht="30" x14ac:dyDescent="0.25">
      <c r="A16" s="15" t="s">
        <v>18</v>
      </c>
      <c r="B16" s="8">
        <v>56</v>
      </c>
      <c r="C16" s="7">
        <f t="shared" si="0"/>
        <v>3.8647342995169081</v>
      </c>
      <c r="D16" s="14">
        <f t="shared" si="1"/>
        <v>3.0917874396135265</v>
      </c>
    </row>
    <row r="17" spans="1:4" ht="30" x14ac:dyDescent="0.25">
      <c r="A17" s="15" t="s">
        <v>19</v>
      </c>
      <c r="B17" s="8">
        <v>17</v>
      </c>
      <c r="C17" s="7">
        <f t="shared" si="0"/>
        <v>1.1732229123533471</v>
      </c>
      <c r="D17" s="14">
        <f t="shared" si="1"/>
        <v>0.93857832988267775</v>
      </c>
    </row>
    <row r="18" spans="1:4" x14ac:dyDescent="0.25">
      <c r="A18" s="4" t="s">
        <v>6</v>
      </c>
      <c r="B18" s="8">
        <v>1449</v>
      </c>
      <c r="C18" s="7"/>
      <c r="D18" s="14">
        <f>SUM(D3:D17)</f>
        <v>80</v>
      </c>
    </row>
    <row r="19" spans="1:4" x14ac:dyDescent="0.25">
      <c r="B19" s="3"/>
      <c r="D19" s="6"/>
    </row>
    <row r="20" spans="1:4" ht="30" x14ac:dyDescent="0.25">
      <c r="A20" s="5" t="s">
        <v>8</v>
      </c>
      <c r="B20" s="13">
        <v>80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Alocare mai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2023-05-03T05:42:49Z</dcterms:modified>
</cp:coreProperties>
</file>