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3" i="1" s="1"/>
  <c r="D3" i="1" s="1"/>
  <c r="C4" i="1" l="1"/>
  <c r="D4" i="1" s="1"/>
  <c r="C8" i="1"/>
  <c r="D8" i="1" s="1"/>
  <c r="C12" i="1"/>
  <c r="D12" i="1" s="1"/>
  <c r="C16" i="1"/>
  <c r="D16" i="1" s="1"/>
  <c r="C13" i="1"/>
  <c r="D13" i="1" s="1"/>
  <c r="C17" i="1"/>
  <c r="D17" i="1" s="1"/>
  <c r="C10" i="1"/>
  <c r="D10" i="1" s="1"/>
  <c r="C7" i="1"/>
  <c r="D7" i="1" s="1"/>
  <c r="C11" i="1"/>
  <c r="D11" i="1" s="1"/>
  <c r="C15" i="1"/>
  <c r="D15" i="1" s="1"/>
  <c r="C5" i="1"/>
  <c r="D5" i="1" s="1"/>
  <c r="C9" i="1"/>
  <c r="D9" i="1" s="1"/>
  <c r="C6" i="1"/>
  <c r="D6" i="1" s="1"/>
  <c r="C14" i="1"/>
  <c r="D14" i="1" s="1"/>
  <c r="D18" i="1" l="1"/>
</calcChain>
</file>

<file path=xl/sharedStrings.xml><?xml version="1.0" encoding="utf-8"?>
<sst xmlns="http://schemas.openxmlformats.org/spreadsheetml/2006/main" count="21" uniqueCount="21">
  <si>
    <t>FACULTATEA DE BIOLOGIE</t>
  </si>
  <si>
    <t>FACULTATEA DE CHIMIE</t>
  </si>
  <si>
    <t>FACULTATEA DE DREPT</t>
  </si>
  <si>
    <t>FACULTATEA DE FILOSOFIE SI STIINTE SOCIAL POLITICE</t>
  </si>
  <si>
    <t>FACULTATEA DE FIZICA</t>
  </si>
  <si>
    <t>FACULTATEA DE GEOGRAFIE - GEOLOGIE</t>
  </si>
  <si>
    <t>FACULTATEA DE INFORMATICA</t>
  </si>
  <si>
    <t>FACULTATEA DE ISTORIE</t>
  </si>
  <si>
    <t>FACULTATEA DE LITERE</t>
  </si>
  <si>
    <t>FACULTATEA DE MATEMATICA</t>
  </si>
  <si>
    <t>FACULTATEA DE PSIHOLOGIE SI STIINTE ALE EDUCATIEI</t>
  </si>
  <si>
    <t>FACULTATEA DE TEOLOGIE ORTODOXA</t>
  </si>
  <si>
    <t>FACULTATEA DE TEOLOGIE ROMANO-CATOLICA</t>
  </si>
  <si>
    <t>TOTAL</t>
  </si>
  <si>
    <t>% profesori din nr.
 total / universitate</t>
  </si>
  <si>
    <t>TOTAL cadre didactice
 facultate</t>
  </si>
  <si>
    <t>Facultatea</t>
  </si>
  <si>
    <t>Nr. maxim 
mobilități Erasmus/facultate</t>
  </si>
  <si>
    <t>FACULTATEA DE ECONOMIE ȘI ADMINISTRAREA AFACERILOR</t>
  </si>
  <si>
    <t>FACULTATEA DE EDUCAȚIE FIZICĂ ȘI SPORT</t>
  </si>
  <si>
    <t>Total mobilități contractate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</si>
</sst>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20" sqref="B20"/>
    </sheetView>
  </sheetViews>
  <sheetFormatPr defaultColWidth="43.140625" defaultRowHeight="15" x14ac:dyDescent="0.25"/>
  <cols>
    <col min="2" max="2" width="22.140625" style="1" customWidth="1"/>
    <col min="3" max="3" width="20.28515625" style="2" customWidth="1"/>
    <col min="4" max="4" width="30" style="2" customWidth="1"/>
  </cols>
  <sheetData>
    <row r="1" spans="1:4" x14ac:dyDescent="0.25">
      <c r="A1" s="11" t="s">
        <v>16</v>
      </c>
      <c r="B1" s="15" t="s">
        <v>15</v>
      </c>
      <c r="C1" s="16" t="s">
        <v>14</v>
      </c>
      <c r="D1" s="13" t="s">
        <v>17</v>
      </c>
    </row>
    <row r="2" spans="1:4" ht="31.5" customHeight="1" x14ac:dyDescent="0.25">
      <c r="A2" s="12"/>
      <c r="B2" s="15"/>
      <c r="C2" s="16"/>
      <c r="D2" s="14"/>
    </row>
    <row r="3" spans="1:4" ht="15.75" x14ac:dyDescent="0.25">
      <c r="A3" s="10" t="s">
        <v>0</v>
      </c>
      <c r="B3" s="4">
        <v>42</v>
      </c>
      <c r="C3" s="8">
        <f t="shared" ref="C3:C17" si="0">B3/$B$18*100</f>
        <v>5.6000000000000005</v>
      </c>
      <c r="D3" s="9">
        <f>C3*($B$20/100)</f>
        <v>4.7600000000000007</v>
      </c>
    </row>
    <row r="4" spans="1:4" ht="15.75" x14ac:dyDescent="0.25">
      <c r="A4" s="10" t="s">
        <v>1</v>
      </c>
      <c r="B4" s="4">
        <v>31</v>
      </c>
      <c r="C4" s="8">
        <f t="shared" si="0"/>
        <v>4.1333333333333329</v>
      </c>
      <c r="D4" s="9">
        <f t="shared" ref="D4:D17" si="1">C4*($B$20/100)</f>
        <v>3.5133333333333328</v>
      </c>
    </row>
    <row r="5" spans="1:4" ht="15.75" x14ac:dyDescent="0.25">
      <c r="A5" s="10" t="s">
        <v>2</v>
      </c>
      <c r="B5" s="4">
        <v>37</v>
      </c>
      <c r="C5" s="8">
        <f t="shared" si="0"/>
        <v>4.9333333333333336</v>
      </c>
      <c r="D5" s="9">
        <f t="shared" si="1"/>
        <v>4.1933333333333334</v>
      </c>
    </row>
    <row r="6" spans="1:4" ht="30" x14ac:dyDescent="0.25">
      <c r="A6" s="10" t="s">
        <v>18</v>
      </c>
      <c r="B6" s="4">
        <v>138</v>
      </c>
      <c r="C6" s="8">
        <f t="shared" si="0"/>
        <v>18.399999999999999</v>
      </c>
      <c r="D6" s="9">
        <f t="shared" si="1"/>
        <v>15.639999999999999</v>
      </c>
    </row>
    <row r="7" spans="1:4" ht="21.75" customHeight="1" x14ac:dyDescent="0.25">
      <c r="A7" s="10" t="s">
        <v>19</v>
      </c>
      <c r="B7" s="4">
        <v>31</v>
      </c>
      <c r="C7" s="8">
        <f t="shared" si="0"/>
        <v>4.1333333333333329</v>
      </c>
      <c r="D7" s="9">
        <f t="shared" si="1"/>
        <v>3.5133333333333328</v>
      </c>
    </row>
    <row r="8" spans="1:4" ht="30" x14ac:dyDescent="0.25">
      <c r="A8" s="10" t="s">
        <v>3</v>
      </c>
      <c r="B8" s="4">
        <v>54</v>
      </c>
      <c r="C8" s="8">
        <f t="shared" si="0"/>
        <v>7.1999999999999993</v>
      </c>
      <c r="D8" s="9">
        <f t="shared" si="1"/>
        <v>6.1199999999999992</v>
      </c>
    </row>
    <row r="9" spans="1:4" ht="15.75" x14ac:dyDescent="0.25">
      <c r="A9" s="10" t="s">
        <v>4</v>
      </c>
      <c r="B9" s="4">
        <v>39</v>
      </c>
      <c r="C9" s="8">
        <f t="shared" si="0"/>
        <v>5.2</v>
      </c>
      <c r="D9" s="9">
        <f t="shared" si="1"/>
        <v>4.42</v>
      </c>
    </row>
    <row r="10" spans="1:4" ht="18.75" customHeight="1" x14ac:dyDescent="0.25">
      <c r="A10" s="10" t="s">
        <v>5</v>
      </c>
      <c r="B10" s="4">
        <v>68</v>
      </c>
      <c r="C10" s="8">
        <f t="shared" si="0"/>
        <v>9.0666666666666664</v>
      </c>
      <c r="D10" s="9">
        <f t="shared" si="1"/>
        <v>7.7066666666666661</v>
      </c>
    </row>
    <row r="11" spans="1:4" ht="15.75" x14ac:dyDescent="0.25">
      <c r="A11" s="10" t="s">
        <v>6</v>
      </c>
      <c r="B11" s="4">
        <v>48</v>
      </c>
      <c r="C11" s="8">
        <f t="shared" si="0"/>
        <v>6.4</v>
      </c>
      <c r="D11" s="9">
        <f t="shared" si="1"/>
        <v>5.44</v>
      </c>
    </row>
    <row r="12" spans="1:4" ht="15.75" x14ac:dyDescent="0.25">
      <c r="A12" s="10" t="s">
        <v>7</v>
      </c>
      <c r="B12" s="4">
        <v>25</v>
      </c>
      <c r="C12" s="8">
        <f t="shared" si="0"/>
        <v>3.3333333333333335</v>
      </c>
      <c r="D12" s="9">
        <f t="shared" si="1"/>
        <v>2.8333333333333335</v>
      </c>
    </row>
    <row r="13" spans="1:4" ht="15.75" x14ac:dyDescent="0.25">
      <c r="A13" s="10" t="s">
        <v>8</v>
      </c>
      <c r="B13" s="4">
        <v>97</v>
      </c>
      <c r="C13" s="8">
        <f t="shared" si="0"/>
        <v>12.933333333333334</v>
      </c>
      <c r="D13" s="9">
        <f t="shared" si="1"/>
        <v>10.993333333333334</v>
      </c>
    </row>
    <row r="14" spans="1:4" ht="15.75" x14ac:dyDescent="0.25">
      <c r="A14" s="10" t="s">
        <v>9</v>
      </c>
      <c r="B14" s="4">
        <v>38</v>
      </c>
      <c r="C14" s="8">
        <f t="shared" si="0"/>
        <v>5.0666666666666664</v>
      </c>
      <c r="D14" s="9">
        <f t="shared" si="1"/>
        <v>4.3066666666666666</v>
      </c>
    </row>
    <row r="15" spans="1:4" ht="30" x14ac:dyDescent="0.25">
      <c r="A15" s="10" t="s">
        <v>10</v>
      </c>
      <c r="B15" s="4">
        <v>61</v>
      </c>
      <c r="C15" s="8">
        <f t="shared" si="0"/>
        <v>8.1333333333333329</v>
      </c>
      <c r="D15" s="9">
        <f t="shared" si="1"/>
        <v>6.9133333333333331</v>
      </c>
    </row>
    <row r="16" spans="1:4" ht="15.75" x14ac:dyDescent="0.25">
      <c r="A16" s="10" t="s">
        <v>11</v>
      </c>
      <c r="B16" s="4">
        <v>31</v>
      </c>
      <c r="C16" s="8">
        <f t="shared" si="0"/>
        <v>4.1333333333333329</v>
      </c>
      <c r="D16" s="9">
        <f t="shared" si="1"/>
        <v>3.5133333333333328</v>
      </c>
    </row>
    <row r="17" spans="1:4" ht="18.75" customHeight="1" x14ac:dyDescent="0.25">
      <c r="A17" s="10" t="s">
        <v>12</v>
      </c>
      <c r="B17" s="4">
        <v>10</v>
      </c>
      <c r="C17" s="8">
        <f t="shared" si="0"/>
        <v>1.3333333333333335</v>
      </c>
      <c r="D17" s="9">
        <f t="shared" si="1"/>
        <v>1.1333333333333335</v>
      </c>
    </row>
    <row r="18" spans="1:4" ht="15.75" x14ac:dyDescent="0.25">
      <c r="A18" s="5" t="s">
        <v>13</v>
      </c>
      <c r="B18" s="4">
        <f>SUM(B3:B17)</f>
        <v>750</v>
      </c>
      <c r="C18" s="8"/>
      <c r="D18" s="9">
        <f>SUM(D3:D17)</f>
        <v>85</v>
      </c>
    </row>
    <row r="19" spans="1:4" x14ac:dyDescent="0.25">
      <c r="B19" s="3"/>
      <c r="D19" s="7"/>
    </row>
    <row r="20" spans="1:4" ht="15.75" x14ac:dyDescent="0.25">
      <c r="A20" s="6" t="s">
        <v>20</v>
      </c>
      <c r="B20" s="17">
        <v>85</v>
      </c>
    </row>
  </sheetData>
  <mergeCells count="4">
    <mergeCell ref="C1:C2"/>
    <mergeCell ref="D1:D2"/>
    <mergeCell ref="B1:B2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2024-03-15T07:30:25Z</dcterms:modified>
</cp:coreProperties>
</file>