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doi\Desktop\ID-2020-2021\"/>
    </mc:Choice>
  </mc:AlternateContent>
  <xr:revisionPtr revIDLastSave="0" documentId="13_ncr:1_{2EFD4EDF-2A80-441E-891D-915C106F3AB5}" xr6:coauthVersionLast="45" xr6:coauthVersionMax="45" xr10:uidLastSave="{00000000-0000-0000-0000-000000000000}"/>
  <bookViews>
    <workbookView xWindow="-120" yWindow="-120" windowWidth="20730" windowHeight="11310" firstSheet="1" activeTab="2" xr2:uid="{5FBFD3B9-082E-4E67-8C53-38B26AABCAE9}"/>
  </bookViews>
  <sheets>
    <sheet name="AS-ID-2020-2023" sheetId="1" r:id="rId1"/>
    <sheet name="CRP-ID-2020-2023 " sheetId="5" r:id="rId2"/>
    <sheet name="CRP-ID-2020-2023_date-contact" sheetId="2" r:id="rId3"/>
    <sheet name="AS-ID_2020-2021_date-contact" sheetId="3" r:id="rId4"/>
  </sheets>
  <definedNames>
    <definedName name="_xlnm.Print_Area" localSheetId="0">'AS-ID-2020-2023'!$A$1:$M$165</definedName>
    <definedName name="_xlnm.Print_Area" localSheetId="1">'CRP-ID-2020-2023 '!$A$1:$R$183</definedName>
    <definedName name="_xlnm.Print_Area" localSheetId="2">'CRP-ID-2020-2023_date-contact'!$A$1:$R$127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9" i="5" l="1"/>
  <c r="I139" i="5"/>
  <c r="H139" i="5"/>
  <c r="J112" i="5"/>
  <c r="I112" i="5"/>
  <c r="H112" i="5"/>
  <c r="J85" i="5"/>
  <c r="I85" i="5"/>
  <c r="H85" i="5"/>
  <c r="J39" i="5"/>
  <c r="I39" i="5"/>
  <c r="H39" i="5"/>
  <c r="J149" i="3" l="1"/>
  <c r="I149" i="3"/>
  <c r="H149" i="3"/>
  <c r="J127" i="3"/>
  <c r="I127" i="3"/>
  <c r="H127" i="3"/>
  <c r="J102" i="3"/>
  <c r="I102" i="3"/>
  <c r="H102" i="3"/>
  <c r="J77" i="3"/>
  <c r="I77" i="3"/>
  <c r="H77" i="3"/>
  <c r="J52" i="3"/>
  <c r="I52" i="3"/>
  <c r="H52" i="3"/>
  <c r="J87" i="2" l="1"/>
  <c r="I87" i="2"/>
  <c r="H87" i="2"/>
  <c r="J64" i="2"/>
  <c r="I64" i="2"/>
  <c r="H64" i="2"/>
  <c r="J41" i="2"/>
  <c r="I41" i="2"/>
  <c r="H41" i="2"/>
  <c r="J151" i="1" l="1"/>
  <c r="I151" i="1"/>
  <c r="H151" i="1"/>
  <c r="J129" i="1"/>
  <c r="I129" i="1"/>
  <c r="H129" i="1"/>
  <c r="J104" i="1"/>
  <c r="I104" i="1"/>
  <c r="H104" i="1"/>
  <c r="J81" i="1"/>
  <c r="I81" i="1"/>
  <c r="H81" i="1"/>
  <c r="J58" i="1"/>
  <c r="I58" i="1"/>
  <c r="H58" i="1"/>
</calcChain>
</file>

<file path=xl/sharedStrings.xml><?xml version="1.0" encoding="utf-8"?>
<sst xmlns="http://schemas.openxmlformats.org/spreadsheetml/2006/main" count="1681" uniqueCount="498">
  <si>
    <t>Alexandru Ioan Cuza Universiti of Iasi</t>
  </si>
  <si>
    <t>APROBAT,</t>
  </si>
  <si>
    <t>RECTOR</t>
  </si>
  <si>
    <t>Faculty of Filosofy and social-political science</t>
  </si>
  <si>
    <t>Prof. univ. dr. Tudorel TOADER</t>
  </si>
  <si>
    <t>Area of study: Social work</t>
  </si>
  <si>
    <t>Programme of study: Social Work</t>
  </si>
  <si>
    <t>Durata programului de  studiu: 3 ani / 6 semestre</t>
  </si>
  <si>
    <t>Length of the programme of study: 3 years/ 6 semesters</t>
  </si>
  <si>
    <t>Numar de credite: 180</t>
  </si>
  <si>
    <t>Number of ECTS: 180</t>
  </si>
  <si>
    <t>Mode of study: Distance learning</t>
  </si>
  <si>
    <t>Nr.crt.</t>
  </si>
  <si>
    <t xml:space="preserve">Denumirea </t>
  </si>
  <si>
    <t>Codul</t>
  </si>
  <si>
    <t>Conditionari</t>
  </si>
  <si>
    <t>disciplinei</t>
  </si>
  <si>
    <t>coduri</t>
  </si>
  <si>
    <t>Nr.ore/sem</t>
  </si>
  <si>
    <t>AT</t>
  </si>
  <si>
    <t>TC</t>
  </si>
  <si>
    <t>AA</t>
  </si>
  <si>
    <t>FV</t>
  </si>
  <si>
    <t>CR</t>
  </si>
  <si>
    <t>ID1</t>
  </si>
  <si>
    <t>E</t>
  </si>
  <si>
    <t>Methodology of sociological research</t>
  </si>
  <si>
    <t>Introducere în sociologie</t>
  </si>
  <si>
    <t>ID2</t>
  </si>
  <si>
    <t xml:space="preserve"> introduction in sociology </t>
  </si>
  <si>
    <t>ID3</t>
  </si>
  <si>
    <t xml:space="preserve">Prelucrarea statistica a datelor(S) </t>
  </si>
  <si>
    <t>ID4</t>
  </si>
  <si>
    <t>C</t>
  </si>
  <si>
    <t>Technology in Computer Science and Communication</t>
  </si>
  <si>
    <t>Introducere în psihologie</t>
  </si>
  <si>
    <t>ID5</t>
  </si>
  <si>
    <t>introduction in psychology</t>
  </si>
  <si>
    <t>ID100.1</t>
  </si>
  <si>
    <t>Foreign Languages</t>
  </si>
  <si>
    <t>ID6</t>
  </si>
  <si>
    <t xml:space="preserve"> Human development</t>
  </si>
  <si>
    <t>ID7</t>
  </si>
  <si>
    <t>Social psychology</t>
  </si>
  <si>
    <t>ID8</t>
  </si>
  <si>
    <t xml:space="preserve"> Social work systems</t>
  </si>
  <si>
    <t>Drept si legislatie in asistenta sociala</t>
  </si>
  <si>
    <t>ID9</t>
  </si>
  <si>
    <t>Law and legislation in social work</t>
  </si>
  <si>
    <t xml:space="preserve">Practica de specialitate </t>
  </si>
  <si>
    <t>ID10</t>
  </si>
  <si>
    <t xml:space="preserve"> Applied social work</t>
  </si>
  <si>
    <t>ID100.2</t>
  </si>
  <si>
    <t>Total ore pe semestru, total probe pe semestru si total credite pe semestru</t>
  </si>
  <si>
    <t>Denumirea disciplinei</t>
  </si>
  <si>
    <t xml:space="preserve">Nr. </t>
  </si>
  <si>
    <t>ore/ seminar</t>
  </si>
  <si>
    <t>ID11</t>
  </si>
  <si>
    <t>Social work of children and family</t>
  </si>
  <si>
    <t>Deontologie</t>
  </si>
  <si>
    <t>ID12</t>
  </si>
  <si>
    <t xml:space="preserve">Deontology </t>
  </si>
  <si>
    <t>Politici sociale</t>
  </si>
  <si>
    <t>ID13</t>
  </si>
  <si>
    <t>Social policies</t>
  </si>
  <si>
    <t>ID14</t>
  </si>
  <si>
    <t>Organization and management of social services</t>
  </si>
  <si>
    <t>ID15</t>
  </si>
  <si>
    <t>Prevention and recovery of drug addictions persons</t>
  </si>
  <si>
    <t>ID100.3</t>
  </si>
  <si>
    <t>Foreign language</t>
  </si>
  <si>
    <t>Diagnoza si solutionarea problemelor sociale</t>
  </si>
  <si>
    <t>ID16</t>
  </si>
  <si>
    <t>ID17</t>
  </si>
  <si>
    <t xml:space="preserve">Counselling in social work </t>
  </si>
  <si>
    <t>Teorii si metode de interventie in AS</t>
  </si>
  <si>
    <t>ID18</t>
  </si>
  <si>
    <t>ID19</t>
  </si>
  <si>
    <t>Applied social work</t>
  </si>
  <si>
    <t>ID100.4</t>
  </si>
  <si>
    <t>Discipline optionale 1 din2 ( Optional courses 1 out of 2)</t>
  </si>
  <si>
    <t>ID20</t>
  </si>
  <si>
    <t>Human Rights` and Strategies Protection</t>
  </si>
  <si>
    <t>ID21</t>
  </si>
  <si>
    <t xml:space="preserve">Total ore pe semestru, total probe pe semestru, </t>
  </si>
  <si>
    <t>total credite pe semestru</t>
  </si>
  <si>
    <t>Social work of Family and child protection</t>
  </si>
  <si>
    <t xml:space="preserve">AS a persoanelor delincvente </t>
  </si>
  <si>
    <t>ID23</t>
  </si>
  <si>
    <t>Social work of delinquent persons</t>
  </si>
  <si>
    <t>AS a persoanelor vârstnice</t>
  </si>
  <si>
    <t>ID24</t>
  </si>
  <si>
    <t>Social work of the elderly</t>
  </si>
  <si>
    <t>ID25</t>
  </si>
  <si>
    <t>Social work of persons with special needs</t>
  </si>
  <si>
    <t>ID26</t>
  </si>
  <si>
    <t>Social work of the unemployed. Services to integrate vulnerable people into the labor market</t>
  </si>
  <si>
    <t>ID27</t>
  </si>
  <si>
    <t>Family planing</t>
  </si>
  <si>
    <t>Management de caz (S)</t>
  </si>
  <si>
    <t>case management</t>
  </si>
  <si>
    <t>ID28</t>
  </si>
  <si>
    <t>ID29</t>
  </si>
  <si>
    <t>abuse and domestic violence</t>
  </si>
  <si>
    <t>ID30</t>
  </si>
  <si>
    <t>ID31</t>
  </si>
  <si>
    <t>Social work in EU</t>
  </si>
  <si>
    <t>ID32</t>
  </si>
  <si>
    <t>Management and evaluating programs of social work</t>
  </si>
  <si>
    <t>Practica de specialitate</t>
  </si>
  <si>
    <t>ID33</t>
  </si>
  <si>
    <t xml:space="preserve">Applied social work </t>
  </si>
  <si>
    <t>Supervizarea în AS</t>
  </si>
  <si>
    <t>ID34</t>
  </si>
  <si>
    <t>Supervising in social work</t>
  </si>
  <si>
    <t>ID35</t>
  </si>
  <si>
    <t xml:space="preserve">
AS with chronic and terminal diseases</t>
  </si>
  <si>
    <t>Examen de licenta: 10 credite</t>
  </si>
  <si>
    <t xml:space="preserve">Facultatea de Filosofie și Științe Social-Politice </t>
  </si>
  <si>
    <t xml:space="preserve">Domeniul de licență (DL): Asistență socială </t>
  </si>
  <si>
    <t>Specializarea (S): Asistență socială (cod S: 10)</t>
  </si>
  <si>
    <t>Forma de învățământ: învățământ la distanta (ID)</t>
  </si>
  <si>
    <t>PLAN DE ÎNVĂŢĂMÂNT</t>
  </si>
  <si>
    <t xml:space="preserve">Metodologia cercetării în științele sociale </t>
  </si>
  <si>
    <t xml:space="preserve">Limba modernă </t>
  </si>
  <si>
    <t>Dezvoltare umană</t>
  </si>
  <si>
    <t>Psihologie socială</t>
  </si>
  <si>
    <t xml:space="preserve">Sistemul de asistenţă socială </t>
  </si>
  <si>
    <t>Limba modernă/</t>
  </si>
  <si>
    <t>Asistența socială a familiei și a copilului</t>
  </si>
  <si>
    <t>Organizarea și managementul serviciilor de AS(S)</t>
  </si>
  <si>
    <t>Prevenire și recuperare la persoanele dependente de substanțe(S)</t>
  </si>
  <si>
    <t>Limba modernă</t>
  </si>
  <si>
    <t xml:space="preserve">Consiliere în asistenţa socială </t>
  </si>
  <si>
    <t>Drepturile omului şi strategii antidiscriminatorii</t>
  </si>
  <si>
    <t>Servicii de protecție a copilului</t>
  </si>
  <si>
    <t xml:space="preserve">Asistenţa socială a persoanelor cu dizabilități </t>
  </si>
  <si>
    <t xml:space="preserve"> AS a şomerilor. Servicii de integrare a persoanelor vulnerabile pe piața muncii</t>
  </si>
  <si>
    <t>Planificare familială</t>
  </si>
  <si>
    <t>Asistență socială în Uniunea Europeană(S)</t>
  </si>
  <si>
    <t>Managementul și evaluarea programelor de asistență socială</t>
  </si>
  <si>
    <t xml:space="preserve"> AS a pers.cu boli cronice şi terminale</t>
  </si>
  <si>
    <t>CFD</t>
  </si>
  <si>
    <t>Seria: 2020- 2023</t>
  </si>
  <si>
    <t>Legendă:</t>
  </si>
  <si>
    <t>Tip disciplină: DF- Discipline fundamentale, DD- Disciplină de domeniu, DS- Disciplină de specialitate, DC- Disciplină complementară</t>
  </si>
  <si>
    <t>Categorie disciplină: DOb- Discipline obligatorii;  DOp -Discipline opționale, DFc- Discipline facultative</t>
  </si>
  <si>
    <t xml:space="preserve">Tip activitatea: </t>
  </si>
  <si>
    <t xml:space="preserve"> AI- activități de autoinstruire, AT – activități de tutorat, TC – teme de control, AA – activități asistate, </t>
  </si>
  <si>
    <t>Observații:</t>
  </si>
  <si>
    <t xml:space="preserve">AT + TC = numărul orelor de seminar din planul de învățământ cu frecvență; </t>
  </si>
  <si>
    <t xml:space="preserve">                  </t>
  </si>
  <si>
    <t>AA = numărul orelor de laborator, lucrări practice, proiect, practică din planul de învățământ cu frecvență</t>
  </si>
  <si>
    <t>Tip disciplina</t>
  </si>
  <si>
    <t>categorie disciplina</t>
  </si>
  <si>
    <t>Dob</t>
  </si>
  <si>
    <t>DF</t>
  </si>
  <si>
    <t>DD</t>
  </si>
  <si>
    <t>DS</t>
  </si>
  <si>
    <t>DC</t>
  </si>
  <si>
    <t>Educatie  fizică</t>
  </si>
  <si>
    <t>Physical education</t>
  </si>
  <si>
    <t>ID400</t>
  </si>
  <si>
    <t>ANUL I- SEMESTRUL II</t>
  </si>
  <si>
    <t>conditionari</t>
  </si>
  <si>
    <t>AI</t>
  </si>
  <si>
    <t>DFc</t>
  </si>
  <si>
    <t>ANUL DE STUDIU: I - SEMESTRUL I</t>
  </si>
  <si>
    <t>Anul de studiu II- SEMESTRUL I</t>
  </si>
  <si>
    <t>Anul de studiu II- SEMESTRUL II</t>
  </si>
  <si>
    <t>social problems diagnosis and solutions</t>
  </si>
  <si>
    <t>Theories and methods of intervention in social work</t>
  </si>
  <si>
    <t>DOp</t>
  </si>
  <si>
    <t>Discipline optionale 1 din3 ( Optional courses 1 out of 3)</t>
  </si>
  <si>
    <t>DOb</t>
  </si>
  <si>
    <t>ANUL DE STUDIU: III- SEMESTRUL I</t>
  </si>
  <si>
    <t>ANUL DE STUDIU III- SEMESTRUL II</t>
  </si>
  <si>
    <t>ID36</t>
  </si>
  <si>
    <t xml:space="preserve">Abuz și violență doomestică </t>
  </si>
  <si>
    <t xml:space="preserve">Total ore pe semestru, total probe pe semestru, total credite pe semestru </t>
  </si>
  <si>
    <t>DECAN,</t>
  </si>
  <si>
    <t>PROF.UNIV.DR. CONȚIU TIBERIU ȘOITU</t>
  </si>
  <si>
    <t>Formă de evaluare:  E – examen, C– colocviu, V –verificare pe parcurs, PP-proiect</t>
  </si>
  <si>
    <t>ID400.1</t>
  </si>
  <si>
    <t>Universitatea Alexandru I. Cuza din Iasi</t>
  </si>
  <si>
    <t>Domeniul de licență (DL): Stiinte ale comunicarii</t>
  </si>
  <si>
    <t>Area of study: Communication Sciences</t>
  </si>
  <si>
    <t>Specializarea (S): Comunicare si relatii publice</t>
  </si>
  <si>
    <t xml:space="preserve">Programme of study: Communication and Public Relations </t>
  </si>
  <si>
    <t xml:space="preserve">Durata programului de  studiu: 3 ani </t>
  </si>
  <si>
    <t>Length of the programme of study: 3 years</t>
  </si>
  <si>
    <t xml:space="preserve"> Denumirea disciplinei</t>
  </si>
  <si>
    <t>Teoria comunicării</t>
  </si>
  <si>
    <t xml:space="preserve"> Communication Theory</t>
  </si>
  <si>
    <t>Sistemul de mass-media</t>
  </si>
  <si>
    <t>Mass -media System</t>
  </si>
  <si>
    <t>Tehnici de redactare</t>
  </si>
  <si>
    <t xml:space="preserve"> Writing Techniques</t>
  </si>
  <si>
    <t>Logică si gandire critica</t>
  </si>
  <si>
    <t>VP</t>
  </si>
  <si>
    <t>Logic and critical thinking</t>
  </si>
  <si>
    <t>Tehnologia informaţiei şi comunicării</t>
  </si>
  <si>
    <t>Information and Communication Technology</t>
  </si>
  <si>
    <t xml:space="preserve">Limba modernă I </t>
  </si>
  <si>
    <t xml:space="preserve">Foreign Languages </t>
  </si>
  <si>
    <t>Educatie fizica</t>
  </si>
  <si>
    <t xml:space="preserve">Fundamente ale relaţiilor publice </t>
  </si>
  <si>
    <t>Essentials of Public relations</t>
  </si>
  <si>
    <t>Multimedia</t>
  </si>
  <si>
    <t>Introducere în publicitate</t>
  </si>
  <si>
    <t>Introduction to Advertising</t>
  </si>
  <si>
    <t>Metode de cercetare în ştiinţele comunicării</t>
  </si>
  <si>
    <t>Research Methods in PR and advertising</t>
  </si>
  <si>
    <t>Practică în specialitate I</t>
  </si>
  <si>
    <t>Speciality Trainingship</t>
  </si>
  <si>
    <t xml:space="preserve">Limba modernă II </t>
  </si>
  <si>
    <t>Educaţie fizică I</t>
  </si>
  <si>
    <t xml:space="preserve">Total ore pe semestru, total probe pe semestru si </t>
  </si>
  <si>
    <t xml:space="preserve">total credite </t>
  </si>
  <si>
    <t>Comunicare cu presa</t>
  </si>
  <si>
    <t>Communication through the Media</t>
  </si>
  <si>
    <t>Construcţia mesajului publicitar</t>
  </si>
  <si>
    <t>Advertisements Construction</t>
  </si>
  <si>
    <t>Etică</t>
  </si>
  <si>
    <t>Ethics</t>
  </si>
  <si>
    <t>Managementul relaţiilor publice</t>
  </si>
  <si>
    <t>Public Relation Management</t>
  </si>
  <si>
    <t xml:space="preserve">Limbă modernă III </t>
  </si>
  <si>
    <t xml:space="preserve"> Foreign Languages</t>
  </si>
  <si>
    <t>Discipline opţionale/ optional disciplines</t>
  </si>
  <si>
    <t>Relaţii publice la nivelul ONG-urilor</t>
  </si>
  <si>
    <t>NGO Public Relations</t>
  </si>
  <si>
    <t>Comunicare internă</t>
  </si>
  <si>
    <t>Internal Communication</t>
  </si>
  <si>
    <t>Educaţie fizică II</t>
  </si>
  <si>
    <t>Legislaţia şi deontologia comunicării</t>
  </si>
  <si>
    <t>vp</t>
  </si>
  <si>
    <t>Laws and Deontology of Communication</t>
  </si>
  <si>
    <t>Aplicaţii ale semioticii în PR şi publicitate</t>
  </si>
  <si>
    <t>Applications of Semiotics in PR and Advertising</t>
  </si>
  <si>
    <t xml:space="preserve">Retorică </t>
  </si>
  <si>
    <t>Rhetoric</t>
  </si>
  <si>
    <t xml:space="preserve">Practică în specialitate II </t>
  </si>
  <si>
    <t>DISCIPLINE OPTIONALE / OPTIONAL DISCIPLINES</t>
  </si>
  <si>
    <t>Teorii ale comunicării de masă</t>
  </si>
  <si>
    <t>Mass Communication Theories</t>
  </si>
  <si>
    <t>Media de socializare online</t>
  </si>
  <si>
    <t>Social Media</t>
  </si>
  <si>
    <t>Relaţii publice prin Internet</t>
  </si>
  <si>
    <t>Online Public Relations</t>
  </si>
  <si>
    <t>Comunicarea de afaceri</t>
  </si>
  <si>
    <t>Business Communication</t>
  </si>
  <si>
    <t>total credite</t>
  </si>
  <si>
    <t>Arta dezbaterii publice</t>
  </si>
  <si>
    <t>The Art of Public Debate</t>
  </si>
  <si>
    <t>Cunoaştere şi comunicare</t>
  </si>
  <si>
    <t>Cognition and Communication</t>
  </si>
  <si>
    <t>Comunicare interpersonală</t>
  </si>
  <si>
    <t>Interpersonal Communication</t>
  </si>
  <si>
    <t>Elaborarea produselor de PR şi publicitate</t>
  </si>
  <si>
    <t>P</t>
  </si>
  <si>
    <t xml:space="preserve"> Realization of PR and Advertising Products</t>
  </si>
  <si>
    <t>DISCIPLINE OPTIONALE</t>
  </si>
  <si>
    <t>Comunicare interculturală</t>
  </si>
  <si>
    <t>Intercultural Communication</t>
  </si>
  <si>
    <t>Practica argumentării</t>
  </si>
  <si>
    <t>Practice of Argumentation</t>
  </si>
  <si>
    <t>Estetică şi comunicare</t>
  </si>
  <si>
    <t>Aesthetics and Communication</t>
  </si>
  <si>
    <t>Comunicarea prin artă</t>
  </si>
  <si>
    <t>Communication through Art</t>
  </si>
  <si>
    <t>Negociere şi mediere</t>
  </si>
  <si>
    <t>Vp</t>
  </si>
  <si>
    <t>Negociation and Mediation</t>
  </si>
  <si>
    <t>Comunicare politică</t>
  </si>
  <si>
    <t>Political Communication</t>
  </si>
  <si>
    <t>Comunicarea integrată de marketing</t>
  </si>
  <si>
    <t xml:space="preserve">Integrated Marketing Communication </t>
  </si>
  <si>
    <t>Comunicare vizuală în publicitate</t>
  </si>
  <si>
    <t>Visual Communication in Advertising</t>
  </si>
  <si>
    <t xml:space="preserve">DISCIPLINE OPTIONALE </t>
  </si>
  <si>
    <t>Managementul imaginii publice</t>
  </si>
  <si>
    <t>Public Image Management</t>
  </si>
  <si>
    <t>Scriitură în PR şi publicitate</t>
  </si>
  <si>
    <t>Writing in PR and Advertising</t>
  </si>
  <si>
    <t>Propaganda. Teorii si studii de caz</t>
  </si>
  <si>
    <t>Propaganda. Theories and case studies</t>
  </si>
  <si>
    <t>Strategii persuasive</t>
  </si>
  <si>
    <t>Persuasive Strategies</t>
  </si>
  <si>
    <t>Tipul disciplinei</t>
  </si>
  <si>
    <t>ID_CRP1</t>
  </si>
  <si>
    <t>ID_CRP7</t>
  </si>
  <si>
    <t>ID_CRP2</t>
  </si>
  <si>
    <t>ID_CRP3</t>
  </si>
  <si>
    <t>ID_CRP4</t>
  </si>
  <si>
    <t>ID_CRP5</t>
  </si>
  <si>
    <t>ID_CRP6</t>
  </si>
  <si>
    <t>ANUL DE STUDIU: II -semestrul I</t>
  </si>
  <si>
    <t>ANUL DE STUDIU: II -semestrul II</t>
  </si>
  <si>
    <t>ANUL DE STUDIU: III -semestrul I</t>
  </si>
  <si>
    <t>ANUL DE STUDIU: III -semestrul II</t>
  </si>
  <si>
    <t>ID_CRP8</t>
  </si>
  <si>
    <t>ID_CRP9</t>
  </si>
  <si>
    <t>ID_CRP10</t>
  </si>
  <si>
    <t>ID_CRP11</t>
  </si>
  <si>
    <t>ID_CRP12</t>
  </si>
  <si>
    <t>ID_CRP13</t>
  </si>
  <si>
    <t>ID_CRP14</t>
  </si>
  <si>
    <t>Total ore pe semestru, total probe pe semestru si total credite</t>
  </si>
  <si>
    <t>ID_CRP15</t>
  </si>
  <si>
    <t>ID_CRP16</t>
  </si>
  <si>
    <t>ID_CRP17</t>
  </si>
  <si>
    <t>ID_CRP18</t>
  </si>
  <si>
    <t>ID_CRP19</t>
  </si>
  <si>
    <t>ID_CRP20</t>
  </si>
  <si>
    <t>ID_CRP21</t>
  </si>
  <si>
    <t>ID_CRP22</t>
  </si>
  <si>
    <t>ID_CRP23</t>
  </si>
  <si>
    <t>ID_CRP24</t>
  </si>
  <si>
    <t>ID_CRP28</t>
  </si>
  <si>
    <t>ID_CRP25</t>
  </si>
  <si>
    <t>ID_CRP26</t>
  </si>
  <si>
    <t>ID_CRP27</t>
  </si>
  <si>
    <t>ID_CRP29</t>
  </si>
  <si>
    <t>ID_CRP30</t>
  </si>
  <si>
    <t>ID_CRP31</t>
  </si>
  <si>
    <t>ID_CRP32</t>
  </si>
  <si>
    <t>ID_CRP33</t>
  </si>
  <si>
    <t>ID_CRP34</t>
  </si>
  <si>
    <t>ID_CRP35</t>
  </si>
  <si>
    <t>ID_CRP36</t>
  </si>
  <si>
    <t>ID_CRP37</t>
  </si>
  <si>
    <t>ID_CRP38</t>
  </si>
  <si>
    <t>ID_CRP39</t>
  </si>
  <si>
    <t>ID_CRP40</t>
  </si>
  <si>
    <t>ID_CRP41</t>
  </si>
  <si>
    <t>ID_CRP42</t>
  </si>
  <si>
    <t>ID_CRP43</t>
  </si>
  <si>
    <t>ID_CRP44</t>
  </si>
  <si>
    <t>ID_CRP45</t>
  </si>
  <si>
    <t>ID_CRP46</t>
  </si>
  <si>
    <t>ID_CRP47</t>
  </si>
  <si>
    <t>Introducere in sistenta sociala</t>
  </si>
  <si>
    <t>Introduction to social work</t>
  </si>
  <si>
    <t>Asistenta sociala in scoala</t>
  </si>
  <si>
    <t>Social work in school</t>
  </si>
  <si>
    <t xml:space="preserve">Asistenta socială a grupurilor vulnerabile </t>
  </si>
  <si>
    <t>Social work for voulnerable groups</t>
  </si>
  <si>
    <t>ANUL DE STUDIU: I -semestrul I*</t>
  </si>
  <si>
    <t>ANUL DE STUDIU: I -semestrul II*</t>
  </si>
  <si>
    <t>* pentru anul 1 in anul universitar 2020-2021 nu s-a organizat sesiune de admitere</t>
  </si>
  <si>
    <t>Prof.univ.dr. Anton Adămuț</t>
  </si>
  <si>
    <t>UNIVERSITATEA ALEXANDRU I CUZA DIN IASI</t>
  </si>
  <si>
    <t>FACULTATEA DE FILOSOFIE SI STIINTE SOCIAL POLITICE</t>
  </si>
  <si>
    <t>DEPARTAMENTUL ID</t>
  </si>
  <si>
    <t>SPECIALIZAREA ASISTENTA SOCIALA</t>
  </si>
  <si>
    <t>AN UNIVERSITAR 2020-2021</t>
  </si>
  <si>
    <t>Titular disciplina</t>
  </si>
  <si>
    <t>tutore</t>
  </si>
  <si>
    <t>conf. univ.dr. Lupu Adrian Lucian</t>
  </si>
  <si>
    <t>asist. Univ.dr. Vasiliu Roxana</t>
  </si>
  <si>
    <t>Prof. univ.dr. Gavriluta Cristina</t>
  </si>
  <si>
    <t>drd. Dalban Costel Marian</t>
  </si>
  <si>
    <t>conf. univ.dr. Mihaila Maria Marinela</t>
  </si>
  <si>
    <t>dr. Necula Roxama</t>
  </si>
  <si>
    <t>prof. univ.dr. Netedu Adrian</t>
  </si>
  <si>
    <t>asist univ dr. Apostol Alexandru</t>
  </si>
  <si>
    <t>dr. Botosineanu Florin</t>
  </si>
  <si>
    <t>lect. Pavel Andreea</t>
  </si>
  <si>
    <t>Limba modernă - franceza</t>
  </si>
  <si>
    <t>Limba modernă -engleza</t>
  </si>
  <si>
    <t>Piftor Alina</t>
  </si>
  <si>
    <t>Constantinescu Alexandru</t>
  </si>
  <si>
    <t>prof univ dr Contiu Tiberiu Soitu</t>
  </si>
  <si>
    <t>adi.lupu@gmail.com</t>
  </si>
  <si>
    <t>cristina_gavriluta@yahoo.fr</t>
  </si>
  <si>
    <t>sandum@uaic.ro</t>
  </si>
  <si>
    <t>netedu_adrian@yahoo.com</t>
  </si>
  <si>
    <t>florin.botosineanu@gmail.com</t>
  </si>
  <si>
    <t>Apavel_11_09@yahoo.com</t>
  </si>
  <si>
    <t>alinapiftor@yahoo.com</t>
  </si>
  <si>
    <t>necularoxy@gmail.com</t>
  </si>
  <si>
    <t>alex.apostol87@gmail.com</t>
  </si>
  <si>
    <t>contiu.tiberiu.soitu@gmail.com</t>
  </si>
  <si>
    <t>asoc Cristina Gheghes</t>
  </si>
  <si>
    <t>cristinagheg@yahoo.com</t>
  </si>
  <si>
    <t>asoc Bostan Cristina</t>
  </si>
  <si>
    <t>cmbostan@gmail.com</t>
  </si>
  <si>
    <t>danielag@uaic.ro</t>
  </si>
  <si>
    <t>prof. univ. dr. Daniela Soitu</t>
  </si>
  <si>
    <t>prof. univ. dr. Doina Balahur</t>
  </si>
  <si>
    <t>doinabalahur@gmail.com</t>
  </si>
  <si>
    <t>asoc. George Ichim</t>
  </si>
  <si>
    <t>ichimgeorgemarian@gmail.com</t>
  </si>
  <si>
    <t>asoc dr. Costachescu Daniela</t>
  </si>
  <si>
    <t>danacostachescu20@yahoo.com</t>
  </si>
  <si>
    <t>conf dr. Irimescu Gabriela</t>
  </si>
  <si>
    <t xml:space="preserve">gabriela.irimescu@gmail.com </t>
  </si>
  <si>
    <t>prof univ. dr. Carmen Cozma</t>
  </si>
  <si>
    <t>carmen.cozma@uaic.ro</t>
  </si>
  <si>
    <t>asoc Zaharia Fraguta</t>
  </si>
  <si>
    <t>fragizaha@yahoo.com</t>
  </si>
  <si>
    <t>lect. Univ. dr. Ana Maria Andronache</t>
  </si>
  <si>
    <t>annamaria.andronache@yahoo.com</t>
  </si>
  <si>
    <t>conf.univ.dr. Radoi Mihaela</t>
  </si>
  <si>
    <t>asoc.dr. Frunza Alina</t>
  </si>
  <si>
    <t>alinafrunza1983@gmail.com</t>
  </si>
  <si>
    <t>mihaela.radoi@uaic.ro</t>
  </si>
  <si>
    <t>drd. Zaharia Mihaela</t>
  </si>
  <si>
    <t xml:space="preserve">miha_vis@yahoo.com </t>
  </si>
  <si>
    <t>Conf. Mihalache Nina</t>
  </si>
  <si>
    <t xml:space="preserve">ninamihaela70@yahoo.com </t>
  </si>
  <si>
    <t>asoc. Cristina Gheghes</t>
  </si>
  <si>
    <t>dr. Necula Roxana</t>
  </si>
  <si>
    <t>Asistenta socială in scoala</t>
  </si>
  <si>
    <t>lect. Univ. dr. Palaghia Carmen</t>
  </si>
  <si>
    <t>asoc. Dr. Alina Frunza</t>
  </si>
  <si>
    <t>carmenpalaghia@yahoo.com</t>
  </si>
  <si>
    <t>conf. univ.dr. Gabriela Irimescu</t>
  </si>
  <si>
    <t>conf.univ.dr. Mihaila Maria Marinela</t>
  </si>
  <si>
    <t>prof.univ.dr. Daniela Soitu</t>
  </si>
  <si>
    <t>prof.univ.dr. Contiu Tiberiu Soitu</t>
  </si>
  <si>
    <t>conf.univ.dr. Mihalache Nina</t>
  </si>
  <si>
    <t>prof.univ.dr. Stefan Cojocaru</t>
  </si>
  <si>
    <t>dr.Ignat Irina Cecilia</t>
  </si>
  <si>
    <t>Dr. Ilie Liliana</t>
  </si>
  <si>
    <t>asist. Dr. Moron Nicoleta</t>
  </si>
  <si>
    <t>drd. Gheghes Cristina</t>
  </si>
  <si>
    <t>dr. Frunza Alina</t>
  </si>
  <si>
    <t>asist dr. Sfetcu Lucian</t>
  </si>
  <si>
    <t>Asistenta sociala in sistemul de probatiune</t>
  </si>
  <si>
    <t>prof.univ.dr.Doina Balahur</t>
  </si>
  <si>
    <t>pp</t>
  </si>
  <si>
    <t>drd, Gheghes Cristina</t>
  </si>
  <si>
    <t>dr, Ichim George</t>
  </si>
  <si>
    <t>dr. Galbin Alexandra</t>
  </si>
  <si>
    <t>conf. univ.dr. Mihaela Radoi</t>
  </si>
  <si>
    <t>Conf.univ.dr. Mihaila Maria Marinela</t>
  </si>
  <si>
    <t>dr. Ilie Liliana</t>
  </si>
  <si>
    <t>con. Univ.dr. Mihaela Radoi</t>
  </si>
  <si>
    <t xml:space="preserve">irinaignat82@yahoo.com </t>
  </si>
  <si>
    <t>ilielili2000@yahoo.com</t>
  </si>
  <si>
    <t>nicoleta.ungureanu@ymail.com</t>
  </si>
  <si>
    <t xml:space="preserve">contact@stefancojocaru.ro </t>
  </si>
  <si>
    <t>lucian.sfetcu@gmail.com</t>
  </si>
  <si>
    <t>asist,de, Sfetcu Lucian</t>
  </si>
  <si>
    <t>marian.dalban@gmail.com</t>
  </si>
  <si>
    <t>vasiliu.roxana@gmail.com</t>
  </si>
  <si>
    <t>conf. univ. dr. Stefania Bejan</t>
  </si>
  <si>
    <t>Lect.univ.dr. Ioana Grancea</t>
  </si>
  <si>
    <t>prof.univ. dr. Carmen Cozma</t>
  </si>
  <si>
    <t>conf. univ.dr. Tatarusanu aria</t>
  </si>
  <si>
    <t>Prof. univ.dr. Dan Stoica</t>
  </si>
  <si>
    <t>Pavel Andreea</t>
  </si>
  <si>
    <t>lect.univ. dr. Viorel Tutui</t>
  </si>
  <si>
    <t>lect. Univ.dr. Horia Chiriac</t>
  </si>
  <si>
    <t>dr. Simona Poclid</t>
  </si>
  <si>
    <t>prof.univ.dr. Rambu Nicolae</t>
  </si>
  <si>
    <t>dr. Zaitev Eugenia</t>
  </si>
  <si>
    <t>conf.univ.dr. Gradinaru Alexandru</t>
  </si>
  <si>
    <t>drd Babii Alexandra</t>
  </si>
  <si>
    <t>Stanciu Tiberiu Teodor</t>
  </si>
  <si>
    <t>lect. German LAvinia</t>
  </si>
  <si>
    <t>conf. univ. dr. Alexandru Ioan Gradinaru</t>
  </si>
  <si>
    <t>dr, Cristina Bostan</t>
  </si>
  <si>
    <t>conf. univ. dr. Ilie Farte</t>
  </si>
  <si>
    <t>lect. Adrian Monoranu</t>
  </si>
  <si>
    <t>lect. Univ. dr. Horia Chiriac</t>
  </si>
  <si>
    <t>Dragan Sorin Nicolae</t>
  </si>
  <si>
    <t>Babii Alexandra</t>
  </si>
  <si>
    <t>Sarghea Robert</t>
  </si>
  <si>
    <t>lect.univ.dr. Razvan Raducanu</t>
  </si>
  <si>
    <t>lect.dr. Ioana Grancea</t>
  </si>
  <si>
    <t>dr. Sirghea Robert</t>
  </si>
  <si>
    <t>Babii Alxandra Niculina</t>
  </si>
  <si>
    <t>dr. Zaharia Fraguta</t>
  </si>
  <si>
    <t>Jijiie  (Morosanu)Ioana</t>
  </si>
  <si>
    <t>alexandra.babii@yahoo.com</t>
  </si>
  <si>
    <t>jijiieioana@gmail.com</t>
  </si>
  <si>
    <t xml:space="preserve">tmari@uaic.ro </t>
  </si>
  <si>
    <t>ioanagranceacomunicare@gmail.com</t>
  </si>
  <si>
    <t>horiachiriac@gmail.com</t>
  </si>
  <si>
    <t>alexandru.gradinaru@uaic.ro</t>
  </si>
  <si>
    <t>lect, univ, dr, Horia Chiriac</t>
  </si>
  <si>
    <t>stefania.bejan.uaic@gmail.com</t>
  </si>
  <si>
    <t xml:space="preserve">Apavel_11_09@yahoo.com </t>
  </si>
  <si>
    <t>dstoicaro@gmail.com</t>
  </si>
  <si>
    <t xml:space="preserve">tutuiviorel@yahoo.com </t>
  </si>
  <si>
    <t>corneliu.robert89@gmail.com</t>
  </si>
  <si>
    <t xml:space="preserve">ilie.farte@gmail.com </t>
  </si>
  <si>
    <t>rsimonapoclid@gmail.com</t>
  </si>
  <si>
    <t>nikolausrambu@yahoo.de</t>
  </si>
  <si>
    <t>eugenia.zaitev@gmail.com</t>
  </si>
  <si>
    <t>rrazvan.rraducanu@gmail.com</t>
  </si>
  <si>
    <t>sorin.dragan@comunicare.ro</t>
  </si>
  <si>
    <t>lavinia.ge@gmail.com</t>
  </si>
  <si>
    <t>monoranu@gmail.com</t>
  </si>
  <si>
    <t> tiberiu.teodor.stanciu@gmail.com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</si>
</sst>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0" borderId="2" xfId="0" applyFont="1" applyBorder="1"/>
    <xf numFmtId="0" fontId="1" fillId="0" borderId="7" xfId="0" applyFont="1" applyBorder="1"/>
    <xf numFmtId="0" fontId="1" fillId="0" borderId="0" xfId="0" applyFont="1" applyAlignment="1">
      <alignment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 applyAlignment="1">
      <alignment horizontal="center"/>
    </xf>
    <xf numFmtId="0" fontId="1" fillId="0" borderId="0" xfId="0" applyNumberFormat="1" applyFont="1" applyBorder="1"/>
    <xf numFmtId="0" fontId="1" fillId="0" borderId="7" xfId="0" applyFont="1" applyFill="1" applyBorder="1"/>
    <xf numFmtId="0" fontId="1" fillId="0" borderId="4" xfId="0" applyFont="1" applyBorder="1"/>
    <xf numFmtId="0" fontId="1" fillId="0" borderId="5" xfId="0" applyFont="1" applyBorder="1"/>
    <xf numFmtId="0" fontId="2" fillId="0" borderId="4" xfId="0" applyFont="1" applyBorder="1"/>
    <xf numFmtId="0" fontId="1" fillId="0" borderId="5" xfId="0" applyFont="1" applyFill="1" applyBorder="1"/>
    <xf numFmtId="0" fontId="2" fillId="0" borderId="0" xfId="0" applyFont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1" xfId="0" applyFont="1" applyBorder="1"/>
    <xf numFmtId="0" fontId="1" fillId="0" borderId="7" xfId="0" applyFont="1" applyBorder="1" applyAlignment="1"/>
    <xf numFmtId="0" fontId="2" fillId="0" borderId="9" xfId="0" applyFont="1" applyBorder="1"/>
    <xf numFmtId="0" fontId="2" fillId="0" borderId="11" xfId="0" applyFont="1" applyBorder="1"/>
    <xf numFmtId="0" fontId="1" fillId="0" borderId="11" xfId="0" applyFont="1" applyBorder="1"/>
    <xf numFmtId="0" fontId="1" fillId="0" borderId="10" xfId="0" applyFont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0" fontId="3" fillId="0" borderId="5" xfId="0" applyFont="1" applyFill="1" applyBorder="1"/>
    <xf numFmtId="0" fontId="4" fillId="0" borderId="4" xfId="0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 applyBorder="1"/>
    <xf numFmtId="0" fontId="4" fillId="0" borderId="6" xfId="0" applyFont="1" applyFill="1" applyBorder="1"/>
    <xf numFmtId="0" fontId="3" fillId="0" borderId="7" xfId="0" applyFont="1" applyFill="1" applyBorder="1"/>
    <xf numFmtId="0" fontId="3" fillId="0" borderId="8" xfId="0" applyFont="1" applyFill="1" applyBorder="1"/>
    <xf numFmtId="0" fontId="1" fillId="0" borderId="1" xfId="0" applyFont="1" applyBorder="1"/>
    <xf numFmtId="0" fontId="1" fillId="0" borderId="9" xfId="0" applyFont="1" applyBorder="1"/>
    <xf numFmtId="0" fontId="3" fillId="0" borderId="6" xfId="0" applyFont="1" applyFill="1" applyBorder="1"/>
    <xf numFmtId="0" fontId="1" fillId="0" borderId="0" xfId="0" applyFont="1" applyBorder="1" applyAlignment="1"/>
    <xf numFmtId="0" fontId="1" fillId="0" borderId="11" xfId="0" applyFont="1" applyBorder="1" applyAlignment="1"/>
    <xf numFmtId="0" fontId="1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2" xfId="0" applyFont="1" applyBorder="1" applyAlignment="1"/>
    <xf numFmtId="0" fontId="2" fillId="0" borderId="7" xfId="0" applyFont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 applyBorder="1"/>
    <xf numFmtId="0" fontId="1" fillId="3" borderId="5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0" borderId="12" xfId="0" applyFont="1" applyBorder="1"/>
    <xf numFmtId="0" fontId="6" fillId="0" borderId="12" xfId="1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7" xfId="0" applyFont="1" applyBorder="1" applyAlignment="1"/>
    <xf numFmtId="0" fontId="2" fillId="0" borderId="7" xfId="0" applyFont="1" applyBorder="1" applyAlignment="1">
      <alignment horizontal="center"/>
    </xf>
    <xf numFmtId="0" fontId="1" fillId="0" borderId="2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4" borderId="4" xfId="0" applyFont="1" applyFill="1" applyBorder="1"/>
    <xf numFmtId="0" fontId="1" fillId="4" borderId="5" xfId="0" applyFont="1" applyFill="1" applyBorder="1"/>
    <xf numFmtId="0" fontId="5" fillId="0" borderId="5" xfId="1" applyBorder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lavinia.ge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mihaela.radoi@uaic.ro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sandum@uaic.ro" TargetMode="External"/><Relationship Id="rId1" Type="http://schemas.openxmlformats.org/officeDocument/2006/relationships/hyperlink" Target="mailto:mihaela.radoi@uaic.ro" TargetMode="External"/><Relationship Id="rId6" Type="http://schemas.openxmlformats.org/officeDocument/2006/relationships/hyperlink" Target="mailto:sandum@uaic.ro" TargetMode="External"/><Relationship Id="rId5" Type="http://schemas.openxmlformats.org/officeDocument/2006/relationships/hyperlink" Target="mailto:mihaela.radoi@uaic.ro" TargetMode="External"/><Relationship Id="rId4" Type="http://schemas.openxmlformats.org/officeDocument/2006/relationships/hyperlink" Target="mailto:mihaela.radoi@uaic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B9669-27BB-4675-8885-90AEF5C74E12}">
  <dimension ref="A2:V164"/>
  <sheetViews>
    <sheetView topLeftCell="A74" workbookViewId="0">
      <selection activeCell="A21" sqref="A21:XFD164"/>
    </sheetView>
  </sheetViews>
  <sheetFormatPr defaultRowHeight="12.75" x14ac:dyDescent="0.2"/>
  <cols>
    <col min="1" max="1" width="9.140625" style="1"/>
    <col min="2" max="2" width="5.140625" style="1" customWidth="1"/>
    <col min="3" max="3" width="41.140625" style="1" customWidth="1"/>
    <col min="4" max="6" width="9.140625" style="1"/>
    <col min="7" max="7" width="4" style="1" customWidth="1"/>
    <col min="8" max="9" width="3.85546875" style="1" customWidth="1"/>
    <col min="10" max="10" width="3.7109375" style="1" customWidth="1"/>
    <col min="11" max="11" width="4.140625" style="1" customWidth="1"/>
    <col min="12" max="12" width="4" style="1" customWidth="1"/>
    <col min="13" max="13" width="4.5703125" style="1" customWidth="1"/>
    <col min="14" max="14" width="4" style="1" customWidth="1"/>
    <col min="15" max="15" width="3.7109375" style="1" customWidth="1"/>
    <col min="16" max="16" width="4" style="1" customWidth="1"/>
    <col min="17" max="17" width="3.42578125" style="1" customWidth="1"/>
    <col min="18" max="18" width="3.140625" style="1" customWidth="1"/>
    <col min="19" max="19" width="3.85546875" style="1" customWidth="1"/>
    <col min="20" max="16384" width="9.140625" style="1"/>
  </cols>
  <sheetData>
    <row r="2" spans="1:6" x14ac:dyDescent="0.2">
      <c r="A2" s="1" t="s">
        <v>0</v>
      </c>
      <c r="F2" s="1" t="s">
        <v>1</v>
      </c>
    </row>
    <row r="3" spans="1:6" x14ac:dyDescent="0.2">
      <c r="A3" s="1" t="s">
        <v>118</v>
      </c>
      <c r="F3" s="1" t="s">
        <v>2</v>
      </c>
    </row>
    <row r="4" spans="1:6" x14ac:dyDescent="0.2">
      <c r="A4" s="1" t="s">
        <v>3</v>
      </c>
      <c r="F4" s="1" t="s">
        <v>4</v>
      </c>
    </row>
    <row r="5" spans="1:6" x14ac:dyDescent="0.2">
      <c r="A5" s="1" t="s">
        <v>119</v>
      </c>
    </row>
    <row r="6" spans="1:6" x14ac:dyDescent="0.2">
      <c r="A6" s="1" t="s">
        <v>5</v>
      </c>
    </row>
    <row r="7" spans="1:6" x14ac:dyDescent="0.2">
      <c r="A7" s="1" t="s">
        <v>120</v>
      </c>
    </row>
    <row r="8" spans="1:6" x14ac:dyDescent="0.2">
      <c r="A8" s="1" t="s">
        <v>6</v>
      </c>
    </row>
    <row r="9" spans="1:6" x14ac:dyDescent="0.2">
      <c r="A9" s="1" t="s">
        <v>7</v>
      </c>
    </row>
    <row r="10" spans="1:6" x14ac:dyDescent="0.2">
      <c r="A10" s="1" t="s">
        <v>8</v>
      </c>
    </row>
    <row r="11" spans="1:6" x14ac:dyDescent="0.2">
      <c r="A11" s="1" t="s">
        <v>9</v>
      </c>
    </row>
    <row r="12" spans="1:6" x14ac:dyDescent="0.2">
      <c r="A12" s="1" t="s">
        <v>10</v>
      </c>
    </row>
    <row r="13" spans="1:6" x14ac:dyDescent="0.2">
      <c r="A13" s="1" t="s">
        <v>121</v>
      </c>
    </row>
    <row r="14" spans="1:6" x14ac:dyDescent="0.2">
      <c r="A14" s="1" t="s">
        <v>11</v>
      </c>
    </row>
    <row r="15" spans="1:6" x14ac:dyDescent="0.2">
      <c r="A15" s="1" t="s">
        <v>143</v>
      </c>
    </row>
    <row r="17" spans="1:19" x14ac:dyDescent="0.2">
      <c r="A17" s="89" t="s">
        <v>122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2"/>
    </row>
    <row r="19" spans="1:19" x14ac:dyDescent="0.2">
      <c r="A19" s="89" t="s">
        <v>167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19" x14ac:dyDescent="0.2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19" x14ac:dyDescent="0.2">
      <c r="B21" s="3" t="s">
        <v>12</v>
      </c>
      <c r="C21" s="3" t="s">
        <v>13</v>
      </c>
      <c r="D21" s="3" t="s">
        <v>14</v>
      </c>
      <c r="E21" s="94" t="s">
        <v>153</v>
      </c>
      <c r="F21" s="4"/>
      <c r="G21" s="3" t="s">
        <v>15</v>
      </c>
      <c r="H21" s="94"/>
      <c r="I21" s="94"/>
      <c r="J21" s="94"/>
      <c r="K21" s="94"/>
      <c r="L21" s="94"/>
      <c r="M21" s="94"/>
      <c r="N21" s="82"/>
      <c r="O21" s="82"/>
      <c r="P21" s="82"/>
      <c r="Q21" s="82"/>
      <c r="R21" s="82"/>
      <c r="S21" s="82"/>
    </row>
    <row r="22" spans="1:19" x14ac:dyDescent="0.2">
      <c r="B22" s="3"/>
      <c r="C22" s="3" t="s">
        <v>16</v>
      </c>
      <c r="D22" s="3" t="s">
        <v>16</v>
      </c>
      <c r="E22" s="94"/>
      <c r="F22" s="4" t="s">
        <v>154</v>
      </c>
      <c r="G22" s="3" t="s">
        <v>17</v>
      </c>
      <c r="H22" s="3" t="s">
        <v>18</v>
      </c>
      <c r="I22" s="3"/>
      <c r="J22" s="3"/>
      <c r="K22" s="3"/>
      <c r="L22" s="3"/>
      <c r="M22" s="3"/>
      <c r="N22" s="5"/>
      <c r="O22" s="5"/>
      <c r="P22" s="5"/>
      <c r="Q22" s="5"/>
      <c r="R22" s="5"/>
      <c r="S22" s="5"/>
    </row>
    <row r="23" spans="1:19" x14ac:dyDescent="0.2">
      <c r="B23" s="3"/>
      <c r="C23" s="3"/>
      <c r="D23" s="3"/>
      <c r="E23" s="3"/>
      <c r="F23" s="3"/>
      <c r="G23" s="3"/>
      <c r="H23" s="3" t="s">
        <v>165</v>
      </c>
      <c r="I23" s="3" t="s">
        <v>19</v>
      </c>
      <c r="J23" s="3" t="s">
        <v>20</v>
      </c>
      <c r="K23" s="3" t="s">
        <v>21</v>
      </c>
      <c r="L23" s="3" t="s">
        <v>22</v>
      </c>
      <c r="M23" s="3" t="s">
        <v>23</v>
      </c>
      <c r="N23" s="5"/>
      <c r="O23" s="5"/>
      <c r="P23" s="5"/>
      <c r="Q23" s="5"/>
      <c r="R23" s="5"/>
      <c r="S23" s="5"/>
    </row>
    <row r="24" spans="1:19" x14ac:dyDescent="0.2">
      <c r="B24" s="86">
        <v>1</v>
      </c>
      <c r="C24" s="6" t="s">
        <v>123</v>
      </c>
      <c r="D24" s="81" t="s">
        <v>24</v>
      </c>
      <c r="E24" s="81" t="s">
        <v>156</v>
      </c>
      <c r="F24" s="81" t="s">
        <v>155</v>
      </c>
      <c r="G24" s="81"/>
      <c r="H24" s="81">
        <v>28</v>
      </c>
      <c r="I24" s="81">
        <v>8</v>
      </c>
      <c r="J24" s="81">
        <v>20</v>
      </c>
      <c r="K24" s="81">
        <v>0</v>
      </c>
      <c r="L24" s="81" t="s">
        <v>25</v>
      </c>
      <c r="M24" s="84">
        <v>6</v>
      </c>
    </row>
    <row r="25" spans="1:19" x14ac:dyDescent="0.2">
      <c r="B25" s="87"/>
      <c r="C25" s="7" t="s">
        <v>26</v>
      </c>
      <c r="D25" s="80"/>
      <c r="E25" s="80"/>
      <c r="F25" s="80"/>
      <c r="G25" s="80"/>
      <c r="H25" s="80"/>
      <c r="I25" s="80"/>
      <c r="J25" s="80"/>
      <c r="K25" s="80"/>
      <c r="L25" s="80"/>
      <c r="M25" s="85"/>
    </row>
    <row r="26" spans="1:19" x14ac:dyDescent="0.2">
      <c r="B26" s="86">
        <v>2</v>
      </c>
      <c r="C26" s="6" t="s">
        <v>27</v>
      </c>
      <c r="D26" s="81" t="s">
        <v>28</v>
      </c>
      <c r="E26" s="81" t="s">
        <v>156</v>
      </c>
      <c r="F26" s="81" t="s">
        <v>155</v>
      </c>
      <c r="G26" s="81"/>
      <c r="H26" s="81">
        <v>28</v>
      </c>
      <c r="I26" s="81">
        <v>8</v>
      </c>
      <c r="J26" s="81">
        <v>20</v>
      </c>
      <c r="K26" s="81">
        <v>0</v>
      </c>
      <c r="L26" s="81" t="s">
        <v>25</v>
      </c>
      <c r="M26" s="84">
        <v>5</v>
      </c>
    </row>
    <row r="27" spans="1:19" x14ac:dyDescent="0.2">
      <c r="B27" s="87"/>
      <c r="C27" s="7" t="s">
        <v>29</v>
      </c>
      <c r="D27" s="80"/>
      <c r="E27" s="80"/>
      <c r="F27" s="80"/>
      <c r="G27" s="80"/>
      <c r="H27" s="80"/>
      <c r="I27" s="80"/>
      <c r="J27" s="80"/>
      <c r="K27" s="80"/>
      <c r="L27" s="80"/>
      <c r="M27" s="85"/>
    </row>
    <row r="28" spans="1:19" x14ac:dyDescent="0.2">
      <c r="B28" s="86">
        <v>3</v>
      </c>
      <c r="C28" s="6" t="s">
        <v>342</v>
      </c>
      <c r="D28" s="81" t="s">
        <v>30</v>
      </c>
      <c r="E28" s="81" t="s">
        <v>157</v>
      </c>
      <c r="F28" s="81" t="s">
        <v>155</v>
      </c>
      <c r="G28" s="81"/>
      <c r="H28" s="81">
        <v>28</v>
      </c>
      <c r="I28" s="81">
        <v>8</v>
      </c>
      <c r="J28" s="81">
        <v>20</v>
      </c>
      <c r="K28" s="81">
        <v>0</v>
      </c>
      <c r="L28" s="81" t="s">
        <v>25</v>
      </c>
      <c r="M28" s="84">
        <v>6</v>
      </c>
    </row>
    <row r="29" spans="1:19" x14ac:dyDescent="0.2">
      <c r="B29" s="87"/>
      <c r="C29" s="7" t="s">
        <v>343</v>
      </c>
      <c r="D29" s="80"/>
      <c r="E29" s="80"/>
      <c r="F29" s="80"/>
      <c r="G29" s="80"/>
      <c r="H29" s="80"/>
      <c r="I29" s="80"/>
      <c r="J29" s="80"/>
      <c r="K29" s="80"/>
      <c r="L29" s="80"/>
      <c r="M29" s="85"/>
    </row>
    <row r="30" spans="1:19" x14ac:dyDescent="0.2">
      <c r="B30" s="86">
        <v>4</v>
      </c>
      <c r="C30" s="6" t="s">
        <v>31</v>
      </c>
      <c r="D30" s="81" t="s">
        <v>32</v>
      </c>
      <c r="E30" s="81" t="s">
        <v>158</v>
      </c>
      <c r="F30" s="81" t="s">
        <v>155</v>
      </c>
      <c r="G30" s="81"/>
      <c r="H30" s="81">
        <v>28</v>
      </c>
      <c r="I30" s="81">
        <v>0</v>
      </c>
      <c r="J30" s="81">
        <v>0</v>
      </c>
      <c r="K30" s="81">
        <v>28</v>
      </c>
      <c r="L30" s="81" t="s">
        <v>33</v>
      </c>
      <c r="M30" s="84">
        <v>4</v>
      </c>
    </row>
    <row r="31" spans="1:19" x14ac:dyDescent="0.2">
      <c r="B31" s="87"/>
      <c r="C31" s="7" t="s">
        <v>34</v>
      </c>
      <c r="D31" s="80"/>
      <c r="E31" s="80"/>
      <c r="F31" s="80"/>
      <c r="G31" s="80"/>
      <c r="H31" s="80"/>
      <c r="I31" s="80"/>
      <c r="J31" s="80"/>
      <c r="K31" s="80"/>
      <c r="L31" s="80"/>
      <c r="M31" s="85"/>
    </row>
    <row r="32" spans="1:19" x14ac:dyDescent="0.2">
      <c r="B32" s="86">
        <v>5</v>
      </c>
      <c r="C32" s="6" t="s">
        <v>35</v>
      </c>
      <c r="D32" s="81" t="s">
        <v>36</v>
      </c>
      <c r="E32" s="81" t="s">
        <v>156</v>
      </c>
      <c r="F32" s="81" t="s">
        <v>155</v>
      </c>
      <c r="G32" s="81"/>
      <c r="H32" s="81">
        <v>28</v>
      </c>
      <c r="I32" s="81">
        <v>8</v>
      </c>
      <c r="J32" s="81">
        <v>20</v>
      </c>
      <c r="K32" s="81">
        <v>0</v>
      </c>
      <c r="L32" s="81" t="s">
        <v>25</v>
      </c>
      <c r="M32" s="84">
        <v>5</v>
      </c>
    </row>
    <row r="33" spans="2:19" x14ac:dyDescent="0.2">
      <c r="B33" s="87"/>
      <c r="C33" s="7" t="s">
        <v>37</v>
      </c>
      <c r="D33" s="80"/>
      <c r="E33" s="80"/>
      <c r="F33" s="80"/>
      <c r="G33" s="80"/>
      <c r="H33" s="80"/>
      <c r="I33" s="80"/>
      <c r="J33" s="80"/>
      <c r="K33" s="80"/>
      <c r="L33" s="80"/>
      <c r="M33" s="85"/>
      <c r="S33" s="8"/>
    </row>
    <row r="34" spans="2:19" x14ac:dyDescent="0.2">
      <c r="B34" s="86">
        <v>6</v>
      </c>
      <c r="C34" s="6" t="s">
        <v>124</v>
      </c>
      <c r="D34" s="81" t="s">
        <v>38</v>
      </c>
      <c r="E34" s="81" t="s">
        <v>159</v>
      </c>
      <c r="F34" s="81" t="s">
        <v>155</v>
      </c>
      <c r="G34" s="81"/>
      <c r="H34" s="81">
        <v>14</v>
      </c>
      <c r="I34" s="81">
        <v>4</v>
      </c>
      <c r="J34" s="81">
        <v>10</v>
      </c>
      <c r="K34" s="81">
        <v>0</v>
      </c>
      <c r="L34" s="81" t="s">
        <v>25</v>
      </c>
      <c r="M34" s="84">
        <v>4</v>
      </c>
    </row>
    <row r="35" spans="2:19" x14ac:dyDescent="0.2">
      <c r="B35" s="87"/>
      <c r="C35" s="7" t="s">
        <v>39</v>
      </c>
      <c r="D35" s="80"/>
      <c r="E35" s="80"/>
      <c r="F35" s="80"/>
      <c r="G35" s="80"/>
      <c r="H35" s="80"/>
      <c r="I35" s="80"/>
      <c r="J35" s="80"/>
      <c r="K35" s="80"/>
      <c r="L35" s="80"/>
      <c r="M35" s="85"/>
    </row>
    <row r="36" spans="2:19" x14ac:dyDescent="0.2">
      <c r="B36" s="86">
        <v>7</v>
      </c>
      <c r="C36" s="6" t="s">
        <v>160</v>
      </c>
      <c r="D36" s="81" t="s">
        <v>162</v>
      </c>
      <c r="E36" s="81" t="s">
        <v>159</v>
      </c>
      <c r="F36" s="81" t="s">
        <v>166</v>
      </c>
      <c r="G36" s="81"/>
      <c r="H36" s="81">
        <v>0</v>
      </c>
      <c r="I36" s="81">
        <v>4</v>
      </c>
      <c r="J36" s="81">
        <v>10</v>
      </c>
      <c r="K36" s="81">
        <v>0</v>
      </c>
      <c r="L36" s="81" t="s">
        <v>33</v>
      </c>
      <c r="M36" s="84">
        <v>1</v>
      </c>
    </row>
    <row r="37" spans="2:19" x14ac:dyDescent="0.2">
      <c r="B37" s="87"/>
      <c r="C37" s="7" t="s">
        <v>161</v>
      </c>
      <c r="D37" s="80"/>
      <c r="E37" s="80"/>
      <c r="F37" s="80"/>
      <c r="G37" s="80"/>
      <c r="H37" s="80"/>
      <c r="I37" s="80"/>
      <c r="J37" s="80"/>
      <c r="K37" s="80"/>
      <c r="L37" s="80"/>
      <c r="M37" s="85"/>
    </row>
    <row r="38" spans="2:19" x14ac:dyDescent="0.2">
      <c r="B38" s="9" t="s">
        <v>53</v>
      </c>
      <c r="C38" s="10"/>
      <c r="D38" s="10"/>
      <c r="E38" s="10"/>
      <c r="F38" s="10"/>
      <c r="G38" s="10"/>
      <c r="H38" s="10">
        <v>154</v>
      </c>
      <c r="I38" s="10">
        <v>40</v>
      </c>
      <c r="J38" s="10">
        <v>100</v>
      </c>
      <c r="K38" s="10"/>
      <c r="L38" s="10">
        <v>7</v>
      </c>
      <c r="M38" s="11">
        <v>30</v>
      </c>
    </row>
    <row r="39" spans="2:19" x14ac:dyDescent="0.2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1" spans="2:19" x14ac:dyDescent="0.2">
      <c r="B41" s="83" t="s">
        <v>163</v>
      </c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2:19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2:19" x14ac:dyDescent="0.2">
      <c r="B43" s="2"/>
      <c r="C43" s="2"/>
    </row>
    <row r="44" spans="2:19" x14ac:dyDescent="0.2">
      <c r="B44" s="86">
        <v>1</v>
      </c>
      <c r="C44" s="6" t="s">
        <v>125</v>
      </c>
      <c r="D44" s="81" t="s">
        <v>40</v>
      </c>
      <c r="E44" s="81" t="s">
        <v>156</v>
      </c>
      <c r="F44" s="81" t="s">
        <v>155</v>
      </c>
      <c r="G44" s="81"/>
      <c r="H44" s="81">
        <v>28</v>
      </c>
      <c r="I44" s="81">
        <v>8</v>
      </c>
      <c r="J44" s="81">
        <v>20</v>
      </c>
      <c r="K44" s="81">
        <v>0</v>
      </c>
      <c r="L44" s="81" t="s">
        <v>25</v>
      </c>
      <c r="M44" s="84">
        <v>6</v>
      </c>
    </row>
    <row r="45" spans="2:19" x14ac:dyDescent="0.2">
      <c r="B45" s="87"/>
      <c r="C45" s="7" t="s">
        <v>41</v>
      </c>
      <c r="D45" s="80"/>
      <c r="E45" s="80"/>
      <c r="F45" s="80"/>
      <c r="G45" s="80"/>
      <c r="H45" s="80"/>
      <c r="I45" s="80"/>
      <c r="J45" s="80"/>
      <c r="K45" s="80"/>
      <c r="L45" s="80"/>
      <c r="M45" s="85"/>
    </row>
    <row r="46" spans="2:19" x14ac:dyDescent="0.2">
      <c r="B46" s="86">
        <v>2</v>
      </c>
      <c r="C46" s="6" t="s">
        <v>126</v>
      </c>
      <c r="D46" s="81" t="s">
        <v>42</v>
      </c>
      <c r="E46" s="81" t="s">
        <v>156</v>
      </c>
      <c r="F46" s="81" t="s">
        <v>155</v>
      </c>
      <c r="G46" s="81"/>
      <c r="H46" s="81">
        <v>28</v>
      </c>
      <c r="I46" s="81">
        <v>8</v>
      </c>
      <c r="J46" s="81">
        <v>20</v>
      </c>
      <c r="K46" s="81">
        <v>0</v>
      </c>
      <c r="L46" s="81" t="s">
        <v>25</v>
      </c>
      <c r="M46" s="84">
        <v>6</v>
      </c>
    </row>
    <row r="47" spans="2:19" x14ac:dyDescent="0.2">
      <c r="B47" s="87"/>
      <c r="C47" s="7" t="s">
        <v>43</v>
      </c>
      <c r="D47" s="80"/>
      <c r="E47" s="80"/>
      <c r="F47" s="80"/>
      <c r="G47" s="80"/>
      <c r="H47" s="80"/>
      <c r="I47" s="80"/>
      <c r="J47" s="80"/>
      <c r="K47" s="80"/>
      <c r="L47" s="80"/>
      <c r="M47" s="85"/>
    </row>
    <row r="48" spans="2:19" x14ac:dyDescent="0.2">
      <c r="B48" s="86">
        <v>3</v>
      </c>
      <c r="C48" s="6" t="s">
        <v>127</v>
      </c>
      <c r="D48" s="81" t="s">
        <v>44</v>
      </c>
      <c r="E48" s="81" t="s">
        <v>157</v>
      </c>
      <c r="F48" s="81" t="s">
        <v>155</v>
      </c>
      <c r="G48" s="81"/>
      <c r="H48" s="81">
        <v>28</v>
      </c>
      <c r="I48" s="81">
        <v>8</v>
      </c>
      <c r="J48" s="81">
        <v>20</v>
      </c>
      <c r="K48" s="81">
        <v>0</v>
      </c>
      <c r="L48" s="81" t="s">
        <v>25</v>
      </c>
      <c r="M48" s="84">
        <v>5</v>
      </c>
    </row>
    <row r="49" spans="2:19" x14ac:dyDescent="0.2">
      <c r="B49" s="87"/>
      <c r="C49" s="7" t="s">
        <v>45</v>
      </c>
      <c r="D49" s="80"/>
      <c r="E49" s="80"/>
      <c r="F49" s="80"/>
      <c r="G49" s="80"/>
      <c r="H49" s="80"/>
      <c r="I49" s="80"/>
      <c r="J49" s="80"/>
      <c r="K49" s="80"/>
      <c r="L49" s="80"/>
      <c r="M49" s="85"/>
    </row>
    <row r="50" spans="2:19" x14ac:dyDescent="0.2">
      <c r="B50" s="86">
        <v>4</v>
      </c>
      <c r="C50" s="6" t="s">
        <v>46</v>
      </c>
      <c r="D50" s="81" t="s">
        <v>47</v>
      </c>
      <c r="E50" s="81" t="s">
        <v>157</v>
      </c>
      <c r="F50" s="81" t="s">
        <v>155</v>
      </c>
      <c r="G50" s="81"/>
      <c r="H50" s="81">
        <v>28</v>
      </c>
      <c r="I50" s="81">
        <v>8</v>
      </c>
      <c r="J50" s="81">
        <v>20</v>
      </c>
      <c r="K50" s="81">
        <v>0</v>
      </c>
      <c r="L50" s="81" t="s">
        <v>25</v>
      </c>
      <c r="M50" s="84">
        <v>5</v>
      </c>
    </row>
    <row r="51" spans="2:19" x14ac:dyDescent="0.2">
      <c r="B51" s="87"/>
      <c r="C51" s="7" t="s">
        <v>48</v>
      </c>
      <c r="D51" s="80"/>
      <c r="E51" s="80"/>
      <c r="F51" s="80"/>
      <c r="G51" s="80"/>
      <c r="H51" s="80"/>
      <c r="I51" s="80"/>
      <c r="J51" s="80"/>
      <c r="K51" s="80"/>
      <c r="L51" s="80"/>
      <c r="M51" s="85"/>
    </row>
    <row r="52" spans="2:19" x14ac:dyDescent="0.2">
      <c r="B52" s="86">
        <v>5</v>
      </c>
      <c r="C52" s="6" t="s">
        <v>49</v>
      </c>
      <c r="D52" s="81" t="s">
        <v>50</v>
      </c>
      <c r="E52" s="81" t="s">
        <v>158</v>
      </c>
      <c r="F52" s="81" t="s">
        <v>155</v>
      </c>
      <c r="G52" s="81"/>
      <c r="H52" s="81">
        <v>0</v>
      </c>
      <c r="I52" s="81">
        <v>0</v>
      </c>
      <c r="J52" s="81">
        <v>0</v>
      </c>
      <c r="K52" s="81">
        <v>56</v>
      </c>
      <c r="L52" s="81" t="s">
        <v>33</v>
      </c>
      <c r="M52" s="84">
        <v>4</v>
      </c>
    </row>
    <row r="53" spans="2:19" x14ac:dyDescent="0.2">
      <c r="B53" s="87"/>
      <c r="C53" s="7" t="s">
        <v>51</v>
      </c>
      <c r="D53" s="80"/>
      <c r="E53" s="80"/>
      <c r="F53" s="80"/>
      <c r="G53" s="80"/>
      <c r="H53" s="80"/>
      <c r="I53" s="80"/>
      <c r="J53" s="80"/>
      <c r="K53" s="80"/>
      <c r="L53" s="80"/>
      <c r="M53" s="85"/>
    </row>
    <row r="54" spans="2:19" x14ac:dyDescent="0.2">
      <c r="B54" s="86">
        <v>6</v>
      </c>
      <c r="C54" s="6" t="s">
        <v>128</v>
      </c>
      <c r="D54" s="81" t="s">
        <v>52</v>
      </c>
      <c r="E54" s="81" t="s">
        <v>159</v>
      </c>
      <c r="F54" s="81" t="s">
        <v>155</v>
      </c>
      <c r="G54" s="81"/>
      <c r="H54" s="81">
        <v>14</v>
      </c>
      <c r="I54" s="81">
        <v>4</v>
      </c>
      <c r="J54" s="81">
        <v>10</v>
      </c>
      <c r="K54" s="81">
        <v>0</v>
      </c>
      <c r="L54" s="81" t="s">
        <v>25</v>
      </c>
      <c r="M54" s="84">
        <v>4</v>
      </c>
    </row>
    <row r="55" spans="2:19" x14ac:dyDescent="0.2">
      <c r="B55" s="87"/>
      <c r="C55" s="7" t="s">
        <v>39</v>
      </c>
      <c r="D55" s="80"/>
      <c r="E55" s="80"/>
      <c r="F55" s="80"/>
      <c r="G55" s="80"/>
      <c r="H55" s="80"/>
      <c r="I55" s="80"/>
      <c r="J55" s="80"/>
      <c r="K55" s="80"/>
      <c r="L55" s="80"/>
      <c r="M55" s="85"/>
    </row>
    <row r="56" spans="2:19" x14ac:dyDescent="0.2">
      <c r="B56" s="86">
        <v>7</v>
      </c>
      <c r="C56" s="6" t="s">
        <v>160</v>
      </c>
      <c r="D56" s="81" t="s">
        <v>162</v>
      </c>
      <c r="E56" s="81" t="s">
        <v>159</v>
      </c>
      <c r="F56" s="81" t="s">
        <v>166</v>
      </c>
      <c r="G56" s="81"/>
      <c r="H56" s="81">
        <v>0</v>
      </c>
      <c r="I56" s="81">
        <v>4</v>
      </c>
      <c r="J56" s="81">
        <v>10</v>
      </c>
      <c r="K56" s="81">
        <v>0</v>
      </c>
      <c r="L56" s="81" t="s">
        <v>33</v>
      </c>
      <c r="M56" s="84">
        <v>2</v>
      </c>
    </row>
    <row r="57" spans="2:19" x14ac:dyDescent="0.2">
      <c r="B57" s="87"/>
      <c r="C57" s="7" t="s">
        <v>161</v>
      </c>
      <c r="D57" s="80"/>
      <c r="E57" s="80"/>
      <c r="F57" s="80"/>
      <c r="G57" s="80"/>
      <c r="H57" s="80"/>
      <c r="I57" s="80"/>
      <c r="J57" s="80"/>
      <c r="K57" s="80"/>
      <c r="L57" s="80"/>
      <c r="M57" s="85"/>
    </row>
    <row r="58" spans="2:19" x14ac:dyDescent="0.2">
      <c r="B58" s="9" t="s">
        <v>53</v>
      </c>
      <c r="C58" s="10"/>
      <c r="D58" s="10"/>
      <c r="E58" s="10"/>
      <c r="F58" s="10"/>
      <c r="G58" s="10"/>
      <c r="H58" s="10">
        <f>H44+H46+H48+H50+H52+H54+H56</f>
        <v>126</v>
      </c>
      <c r="I58" s="10">
        <f>I44+I46+I48+I50+I52+I54+I56</f>
        <v>40</v>
      </c>
      <c r="J58" s="10">
        <f>J44+J46+J48+J50+J52+J54+J56</f>
        <v>100</v>
      </c>
      <c r="K58" s="10">
        <v>56</v>
      </c>
      <c r="L58" s="10">
        <v>7</v>
      </c>
      <c r="M58" s="11">
        <v>30</v>
      </c>
    </row>
    <row r="61" spans="2:19" x14ac:dyDescent="0.2">
      <c r="B61" s="89" t="s">
        <v>168</v>
      </c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14"/>
      <c r="O61" s="14"/>
      <c r="P61" s="14"/>
      <c r="Q61" s="14"/>
      <c r="R61" s="14"/>
      <c r="S61" s="14"/>
    </row>
    <row r="62" spans="2:19" x14ac:dyDescent="0.2">
      <c r="C62" s="14"/>
      <c r="D62" s="14"/>
      <c r="E62" s="95"/>
      <c r="F62" s="95"/>
      <c r="G62" s="95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2:19" x14ac:dyDescent="0.2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2:19" x14ac:dyDescent="0.2">
      <c r="B64" s="15" t="s">
        <v>12</v>
      </c>
      <c r="C64" s="16" t="s">
        <v>54</v>
      </c>
      <c r="D64" s="16" t="s">
        <v>14</v>
      </c>
      <c r="E64" s="92" t="s">
        <v>153</v>
      </c>
      <c r="F64" s="92" t="s">
        <v>154</v>
      </c>
      <c r="G64" s="16" t="s">
        <v>164</v>
      </c>
      <c r="H64" s="16"/>
      <c r="I64" s="16"/>
      <c r="J64" s="16"/>
      <c r="K64" s="16"/>
      <c r="L64" s="16"/>
      <c r="M64" s="17"/>
      <c r="N64" s="18"/>
      <c r="O64" s="18"/>
      <c r="P64" s="18"/>
      <c r="Q64" s="18"/>
      <c r="R64" s="18"/>
      <c r="S64" s="18"/>
    </row>
    <row r="65" spans="2:19" x14ac:dyDescent="0.2">
      <c r="B65" s="91"/>
      <c r="C65" s="90"/>
      <c r="D65" s="19" t="s">
        <v>16</v>
      </c>
      <c r="E65" s="93"/>
      <c r="F65" s="93"/>
      <c r="G65" s="19"/>
      <c r="H65" s="19" t="s">
        <v>55</v>
      </c>
      <c r="I65" s="19"/>
      <c r="J65" s="19" t="s">
        <v>56</v>
      </c>
      <c r="K65" s="19"/>
      <c r="L65" s="19"/>
      <c r="M65" s="20"/>
      <c r="N65" s="18"/>
      <c r="O65" s="18"/>
      <c r="P65" s="18"/>
      <c r="Q65" s="18"/>
      <c r="R65" s="18"/>
      <c r="S65" s="18"/>
    </row>
    <row r="66" spans="2:19" x14ac:dyDescent="0.2">
      <c r="B66" s="91"/>
      <c r="C66" s="90"/>
      <c r="D66" s="19"/>
      <c r="E66" s="93"/>
      <c r="F66" s="93"/>
      <c r="G66" s="19"/>
      <c r="H66" s="19" t="s">
        <v>165</v>
      </c>
      <c r="I66" s="19" t="s">
        <v>19</v>
      </c>
      <c r="J66" s="19" t="s">
        <v>20</v>
      </c>
      <c r="K66" s="19" t="s">
        <v>21</v>
      </c>
      <c r="L66" s="19" t="s">
        <v>22</v>
      </c>
      <c r="M66" s="20" t="s">
        <v>23</v>
      </c>
      <c r="N66" s="18"/>
      <c r="O66" s="18"/>
      <c r="P66" s="18"/>
      <c r="Q66" s="18"/>
      <c r="R66" s="18"/>
      <c r="S66" s="18"/>
    </row>
    <row r="67" spans="2:19" x14ac:dyDescent="0.2">
      <c r="B67" s="99">
        <v>1</v>
      </c>
      <c r="C67" s="18" t="s">
        <v>129</v>
      </c>
      <c r="D67" s="79" t="s">
        <v>57</v>
      </c>
      <c r="E67" s="79" t="s">
        <v>158</v>
      </c>
      <c r="F67" s="79" t="s">
        <v>174</v>
      </c>
      <c r="G67" s="79"/>
      <c r="H67" s="79">
        <v>28</v>
      </c>
      <c r="I67" s="79">
        <v>8</v>
      </c>
      <c r="J67" s="79">
        <v>20</v>
      </c>
      <c r="K67" s="79">
        <v>0</v>
      </c>
      <c r="L67" s="79" t="s">
        <v>25</v>
      </c>
      <c r="M67" s="88">
        <v>6</v>
      </c>
      <c r="N67" s="18"/>
      <c r="O67" s="18"/>
      <c r="P67" s="18"/>
      <c r="Q67" s="18"/>
      <c r="R67" s="18"/>
      <c r="S67" s="18"/>
    </row>
    <row r="68" spans="2:19" x14ac:dyDescent="0.2">
      <c r="B68" s="87"/>
      <c r="C68" s="7" t="s">
        <v>58</v>
      </c>
      <c r="D68" s="80"/>
      <c r="E68" s="80"/>
      <c r="F68" s="80"/>
      <c r="G68" s="80"/>
      <c r="H68" s="80"/>
      <c r="I68" s="80"/>
      <c r="J68" s="80"/>
      <c r="K68" s="80"/>
      <c r="L68" s="80"/>
      <c r="M68" s="85"/>
      <c r="N68" s="18"/>
      <c r="O68" s="18"/>
      <c r="P68" s="18"/>
      <c r="Q68" s="18"/>
      <c r="R68" s="18"/>
      <c r="S68" s="18"/>
    </row>
    <row r="69" spans="2:19" x14ac:dyDescent="0.2">
      <c r="B69" s="86">
        <v>2</v>
      </c>
      <c r="C69" s="6" t="s">
        <v>59</v>
      </c>
      <c r="D69" s="81" t="s">
        <v>60</v>
      </c>
      <c r="E69" s="81" t="s">
        <v>157</v>
      </c>
      <c r="F69" s="81" t="s">
        <v>174</v>
      </c>
      <c r="G69" s="6"/>
      <c r="H69" s="81">
        <v>28</v>
      </c>
      <c r="I69" s="81">
        <v>8</v>
      </c>
      <c r="J69" s="81">
        <v>20</v>
      </c>
      <c r="K69" s="81">
        <v>0</v>
      </c>
      <c r="L69" s="81" t="s">
        <v>25</v>
      </c>
      <c r="M69" s="84">
        <v>6</v>
      </c>
      <c r="N69" s="18"/>
      <c r="O69" s="18"/>
      <c r="P69" s="18"/>
      <c r="Q69" s="18"/>
      <c r="R69" s="18"/>
      <c r="S69" s="18"/>
    </row>
    <row r="70" spans="2:19" x14ac:dyDescent="0.2">
      <c r="B70" s="87"/>
      <c r="C70" s="7" t="s">
        <v>61</v>
      </c>
      <c r="D70" s="80"/>
      <c r="E70" s="80"/>
      <c r="F70" s="80"/>
      <c r="G70" s="7"/>
      <c r="H70" s="80"/>
      <c r="I70" s="80"/>
      <c r="J70" s="80"/>
      <c r="K70" s="80"/>
      <c r="L70" s="80"/>
      <c r="M70" s="85"/>
      <c r="N70" s="18"/>
      <c r="O70" s="18"/>
      <c r="P70" s="18"/>
      <c r="Q70" s="18"/>
      <c r="R70" s="18"/>
      <c r="S70" s="18"/>
    </row>
    <row r="71" spans="2:19" x14ac:dyDescent="0.2">
      <c r="B71" s="86">
        <v>3</v>
      </c>
      <c r="C71" s="6" t="s">
        <v>62</v>
      </c>
      <c r="D71" s="81" t="s">
        <v>63</v>
      </c>
      <c r="E71" s="81" t="s">
        <v>157</v>
      </c>
      <c r="F71" s="81" t="s">
        <v>174</v>
      </c>
      <c r="G71" s="6"/>
      <c r="H71" s="81">
        <v>28</v>
      </c>
      <c r="I71" s="81">
        <v>8</v>
      </c>
      <c r="J71" s="81">
        <v>20</v>
      </c>
      <c r="K71" s="81">
        <v>0</v>
      </c>
      <c r="L71" s="81" t="s">
        <v>25</v>
      </c>
      <c r="M71" s="84">
        <v>4</v>
      </c>
      <c r="N71" s="18"/>
      <c r="O71" s="18"/>
      <c r="P71" s="18"/>
      <c r="Q71" s="18"/>
      <c r="R71" s="18"/>
      <c r="S71" s="18"/>
    </row>
    <row r="72" spans="2:19" x14ac:dyDescent="0.2">
      <c r="B72" s="87"/>
      <c r="C72" s="7" t="s">
        <v>64</v>
      </c>
      <c r="D72" s="80"/>
      <c r="E72" s="80"/>
      <c r="F72" s="80"/>
      <c r="G72" s="7"/>
      <c r="H72" s="80"/>
      <c r="I72" s="80"/>
      <c r="J72" s="80"/>
      <c r="K72" s="80"/>
      <c r="L72" s="80"/>
      <c r="M72" s="85"/>
      <c r="N72" s="18"/>
      <c r="O72" s="18"/>
      <c r="P72" s="18"/>
      <c r="Q72" s="18"/>
      <c r="R72" s="18"/>
      <c r="S72" s="18"/>
    </row>
    <row r="73" spans="2:19" x14ac:dyDescent="0.2">
      <c r="B73" s="86">
        <v>4</v>
      </c>
      <c r="C73" s="6" t="s">
        <v>130</v>
      </c>
      <c r="D73" s="81" t="s">
        <v>65</v>
      </c>
      <c r="E73" s="81" t="s">
        <v>158</v>
      </c>
      <c r="F73" s="81" t="s">
        <v>174</v>
      </c>
      <c r="G73" s="6"/>
      <c r="H73" s="81">
        <v>28</v>
      </c>
      <c r="I73" s="81">
        <v>8</v>
      </c>
      <c r="J73" s="81">
        <v>20</v>
      </c>
      <c r="K73" s="81">
        <v>0</v>
      </c>
      <c r="L73" s="81" t="s">
        <v>25</v>
      </c>
      <c r="M73" s="84">
        <v>5</v>
      </c>
      <c r="N73" s="18"/>
      <c r="O73" s="18"/>
      <c r="P73" s="18"/>
      <c r="Q73" s="18"/>
      <c r="R73" s="18"/>
      <c r="S73" s="18"/>
    </row>
    <row r="74" spans="2:19" x14ac:dyDescent="0.2">
      <c r="B74" s="87"/>
      <c r="C74" s="7" t="s">
        <v>66</v>
      </c>
      <c r="D74" s="80"/>
      <c r="E74" s="80"/>
      <c r="F74" s="80"/>
      <c r="G74" s="7"/>
      <c r="H74" s="80"/>
      <c r="I74" s="80"/>
      <c r="J74" s="80"/>
      <c r="K74" s="80"/>
      <c r="L74" s="80"/>
      <c r="M74" s="85"/>
      <c r="N74" s="18"/>
      <c r="O74" s="18"/>
      <c r="P74" s="18"/>
      <c r="Q74" s="18"/>
      <c r="R74" s="18"/>
      <c r="S74" s="18"/>
    </row>
    <row r="75" spans="2:19" x14ac:dyDescent="0.2">
      <c r="B75" s="86">
        <v>5</v>
      </c>
      <c r="C75" s="6" t="s">
        <v>131</v>
      </c>
      <c r="D75" s="81" t="s">
        <v>67</v>
      </c>
      <c r="E75" s="81" t="s">
        <v>158</v>
      </c>
      <c r="F75" s="81" t="s">
        <v>174</v>
      </c>
      <c r="G75" s="6"/>
      <c r="H75" s="81">
        <v>28</v>
      </c>
      <c r="I75" s="81">
        <v>8</v>
      </c>
      <c r="J75" s="81">
        <v>20</v>
      </c>
      <c r="K75" s="81">
        <v>0</v>
      </c>
      <c r="L75" s="81" t="s">
        <v>25</v>
      </c>
      <c r="M75" s="84">
        <v>5</v>
      </c>
      <c r="N75" s="18"/>
      <c r="O75" s="18"/>
      <c r="P75" s="18"/>
      <c r="Q75" s="18"/>
      <c r="R75" s="18"/>
      <c r="S75" s="18"/>
    </row>
    <row r="76" spans="2:19" x14ac:dyDescent="0.2">
      <c r="B76" s="87"/>
      <c r="C76" s="7" t="s">
        <v>68</v>
      </c>
      <c r="D76" s="80"/>
      <c r="E76" s="80"/>
      <c r="F76" s="80"/>
      <c r="G76" s="7"/>
      <c r="H76" s="80"/>
      <c r="I76" s="80"/>
      <c r="J76" s="80"/>
      <c r="K76" s="80"/>
      <c r="L76" s="80"/>
      <c r="M76" s="85"/>
      <c r="N76" s="18"/>
      <c r="O76" s="18"/>
      <c r="P76" s="18"/>
      <c r="Q76" s="18"/>
      <c r="R76" s="18"/>
      <c r="S76" s="18"/>
    </row>
    <row r="77" spans="2:19" x14ac:dyDescent="0.2">
      <c r="B77" s="86">
        <v>6</v>
      </c>
      <c r="C77" s="6" t="s">
        <v>132</v>
      </c>
      <c r="D77" s="81" t="s">
        <v>69</v>
      </c>
      <c r="E77" s="81" t="s">
        <v>159</v>
      </c>
      <c r="F77" s="81" t="s">
        <v>174</v>
      </c>
      <c r="G77" s="6"/>
      <c r="H77" s="81">
        <v>14</v>
      </c>
      <c r="I77" s="81">
        <v>4</v>
      </c>
      <c r="J77" s="81">
        <v>10</v>
      </c>
      <c r="K77" s="81">
        <v>0</v>
      </c>
      <c r="L77" s="81" t="s">
        <v>25</v>
      </c>
      <c r="M77" s="84">
        <v>4</v>
      </c>
      <c r="N77" s="18"/>
      <c r="O77" s="18"/>
      <c r="P77" s="18"/>
      <c r="Q77" s="18"/>
      <c r="R77" s="18"/>
      <c r="S77" s="18"/>
    </row>
    <row r="78" spans="2:19" x14ac:dyDescent="0.2">
      <c r="B78" s="87"/>
      <c r="C78" s="7" t="s">
        <v>70</v>
      </c>
      <c r="D78" s="80"/>
      <c r="E78" s="80"/>
      <c r="F78" s="80"/>
      <c r="G78" s="7"/>
      <c r="H78" s="80"/>
      <c r="I78" s="80"/>
      <c r="J78" s="80"/>
      <c r="K78" s="80"/>
      <c r="L78" s="80"/>
      <c r="M78" s="85"/>
      <c r="N78" s="18"/>
      <c r="O78" s="18"/>
      <c r="P78" s="18"/>
      <c r="Q78" s="18"/>
      <c r="R78" s="18"/>
      <c r="S78" s="18"/>
    </row>
    <row r="79" spans="2:19" x14ac:dyDescent="0.2">
      <c r="B79" s="86">
        <v>7</v>
      </c>
      <c r="C79" s="6" t="s">
        <v>160</v>
      </c>
      <c r="D79" s="81" t="s">
        <v>183</v>
      </c>
      <c r="E79" s="81" t="s">
        <v>159</v>
      </c>
      <c r="F79" s="81" t="s">
        <v>166</v>
      </c>
      <c r="G79" s="81"/>
      <c r="H79" s="81">
        <v>0</v>
      </c>
      <c r="I79" s="81">
        <v>4</v>
      </c>
      <c r="J79" s="81">
        <v>10</v>
      </c>
      <c r="K79" s="81">
        <v>0</v>
      </c>
      <c r="L79" s="81" t="s">
        <v>33</v>
      </c>
      <c r="M79" s="84">
        <v>2</v>
      </c>
    </row>
    <row r="80" spans="2:19" x14ac:dyDescent="0.2">
      <c r="B80" s="87"/>
      <c r="C80" s="7" t="s">
        <v>161</v>
      </c>
      <c r="D80" s="80"/>
      <c r="E80" s="80"/>
      <c r="F80" s="80"/>
      <c r="G80" s="80"/>
      <c r="H80" s="80"/>
      <c r="I80" s="80"/>
      <c r="J80" s="80"/>
      <c r="K80" s="80"/>
      <c r="L80" s="80"/>
      <c r="M80" s="85"/>
    </row>
    <row r="81" spans="1:22" x14ac:dyDescent="0.2">
      <c r="B81" s="21"/>
      <c r="C81" s="10" t="s">
        <v>53</v>
      </c>
      <c r="D81" s="10"/>
      <c r="E81" s="10"/>
      <c r="F81" s="10"/>
      <c r="G81" s="7"/>
      <c r="H81" s="7">
        <f>H67+H69+H71+H73+H75+H77+H79</f>
        <v>154</v>
      </c>
      <c r="I81" s="7">
        <f>I67+I69+I71+I73+I75+I77+I79</f>
        <v>48</v>
      </c>
      <c r="J81" s="7">
        <f>J67+J69+J71+J73+J75+J77+J79</f>
        <v>120</v>
      </c>
      <c r="K81" s="7"/>
      <c r="L81" s="7">
        <v>7</v>
      </c>
      <c r="M81" s="22">
        <v>30</v>
      </c>
      <c r="N81" s="18"/>
      <c r="O81" s="18"/>
      <c r="P81" s="18"/>
      <c r="Q81" s="18"/>
      <c r="R81" s="18"/>
      <c r="S81" s="18"/>
    </row>
    <row r="82" spans="1:22" x14ac:dyDescent="0.2">
      <c r="B82" s="18"/>
      <c r="C82" s="12"/>
      <c r="D82" s="12"/>
      <c r="E82" s="12"/>
      <c r="F82" s="12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22" x14ac:dyDescent="0.2">
      <c r="B83" s="18"/>
      <c r="C83" s="12"/>
      <c r="D83" s="12"/>
      <c r="E83" s="12"/>
      <c r="F83" s="12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22" x14ac:dyDescent="0.2">
      <c r="A84" s="96" t="s">
        <v>169</v>
      </c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18"/>
      <c r="O84" s="18"/>
      <c r="P84" s="18"/>
      <c r="Q84" s="18"/>
      <c r="R84" s="18"/>
      <c r="S84" s="18"/>
    </row>
    <row r="85" spans="1:22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18"/>
      <c r="O85" s="18"/>
      <c r="P85" s="18"/>
      <c r="Q85" s="18"/>
      <c r="R85" s="18"/>
      <c r="S85" s="18"/>
    </row>
    <row r="86" spans="1:22" x14ac:dyDescent="0.2">
      <c r="A86" s="18"/>
      <c r="B86" s="12"/>
      <c r="C86" s="12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x14ac:dyDescent="0.2">
      <c r="A87" s="18"/>
      <c r="B87" s="86">
        <v>1</v>
      </c>
      <c r="C87" s="6" t="s">
        <v>71</v>
      </c>
      <c r="D87" s="81" t="s">
        <v>72</v>
      </c>
      <c r="E87" s="81" t="s">
        <v>156</v>
      </c>
      <c r="F87" s="81" t="s">
        <v>174</v>
      </c>
      <c r="G87" s="6"/>
      <c r="H87" s="81">
        <v>28</v>
      </c>
      <c r="I87" s="81">
        <v>8</v>
      </c>
      <c r="J87" s="81">
        <v>20</v>
      </c>
      <c r="K87" s="81">
        <v>0</v>
      </c>
      <c r="L87" s="81" t="s">
        <v>25</v>
      </c>
      <c r="M87" s="84">
        <v>6</v>
      </c>
      <c r="N87" s="24"/>
      <c r="O87" s="24"/>
      <c r="P87" s="24"/>
      <c r="Q87" s="24"/>
      <c r="R87" s="24"/>
      <c r="S87" s="24"/>
      <c r="T87" s="18"/>
      <c r="U87" s="18"/>
      <c r="V87" s="18"/>
    </row>
    <row r="88" spans="1:22" x14ac:dyDescent="0.2">
      <c r="A88" s="18"/>
      <c r="B88" s="87"/>
      <c r="C88" s="7" t="s">
        <v>170</v>
      </c>
      <c r="D88" s="80"/>
      <c r="E88" s="80"/>
      <c r="F88" s="80"/>
      <c r="G88" s="7"/>
      <c r="H88" s="80"/>
      <c r="I88" s="80"/>
      <c r="J88" s="80"/>
      <c r="K88" s="80"/>
      <c r="L88" s="80"/>
      <c r="M88" s="85"/>
      <c r="N88" s="18"/>
      <c r="O88" s="18"/>
      <c r="P88" s="18"/>
      <c r="Q88" s="18"/>
      <c r="R88" s="18"/>
      <c r="S88" s="18"/>
      <c r="T88" s="18"/>
      <c r="U88" s="18"/>
      <c r="V88" s="18"/>
    </row>
    <row r="89" spans="1:22" x14ac:dyDescent="0.2">
      <c r="A89" s="18"/>
      <c r="B89" s="86">
        <v>2</v>
      </c>
      <c r="C89" s="6" t="s">
        <v>133</v>
      </c>
      <c r="D89" s="81" t="s">
        <v>73</v>
      </c>
      <c r="E89" s="81" t="s">
        <v>158</v>
      </c>
      <c r="F89" s="81" t="s">
        <v>174</v>
      </c>
      <c r="G89" s="6"/>
      <c r="H89" s="81">
        <v>28</v>
      </c>
      <c r="I89" s="81">
        <v>8</v>
      </c>
      <c r="J89" s="81">
        <v>20</v>
      </c>
      <c r="K89" s="81">
        <v>0</v>
      </c>
      <c r="L89" s="81" t="s">
        <v>25</v>
      </c>
      <c r="M89" s="84">
        <v>5</v>
      </c>
      <c r="N89" s="18"/>
      <c r="O89" s="18"/>
      <c r="P89" s="18"/>
      <c r="Q89" s="18"/>
      <c r="R89" s="18"/>
      <c r="S89" s="18"/>
      <c r="T89" s="18"/>
      <c r="U89" s="18"/>
      <c r="V89" s="18"/>
    </row>
    <row r="90" spans="1:22" x14ac:dyDescent="0.2">
      <c r="A90" s="18"/>
      <c r="B90" s="87"/>
      <c r="C90" s="7" t="s">
        <v>74</v>
      </c>
      <c r="D90" s="80"/>
      <c r="E90" s="80"/>
      <c r="F90" s="80"/>
      <c r="G90" s="7"/>
      <c r="H90" s="80"/>
      <c r="I90" s="80"/>
      <c r="J90" s="80"/>
      <c r="K90" s="80"/>
      <c r="L90" s="80"/>
      <c r="M90" s="85"/>
      <c r="N90" s="18"/>
      <c r="O90" s="18"/>
      <c r="P90" s="18"/>
      <c r="Q90" s="18"/>
      <c r="R90" s="18"/>
      <c r="S90" s="18"/>
      <c r="T90" s="18"/>
      <c r="U90" s="18"/>
      <c r="V90" s="18"/>
    </row>
    <row r="91" spans="1:22" x14ac:dyDescent="0.2">
      <c r="A91" s="18"/>
      <c r="B91" s="86">
        <v>3</v>
      </c>
      <c r="C91" s="6" t="s">
        <v>75</v>
      </c>
      <c r="D91" s="81" t="s">
        <v>76</v>
      </c>
      <c r="E91" s="81" t="s">
        <v>157</v>
      </c>
      <c r="F91" s="81" t="s">
        <v>174</v>
      </c>
      <c r="G91" s="6"/>
      <c r="H91" s="81">
        <v>28</v>
      </c>
      <c r="I91" s="81">
        <v>8</v>
      </c>
      <c r="J91" s="81">
        <v>20</v>
      </c>
      <c r="K91" s="81">
        <v>0</v>
      </c>
      <c r="L91" s="81" t="s">
        <v>25</v>
      </c>
      <c r="M91" s="84">
        <v>6</v>
      </c>
      <c r="N91" s="18"/>
      <c r="O91" s="18"/>
      <c r="P91" s="18"/>
      <c r="Q91" s="18"/>
      <c r="R91" s="18"/>
      <c r="S91" s="18"/>
      <c r="T91" s="18"/>
      <c r="U91" s="18"/>
      <c r="V91" s="18"/>
    </row>
    <row r="92" spans="1:22" x14ac:dyDescent="0.2">
      <c r="A92" s="18"/>
      <c r="B92" s="87"/>
      <c r="C92" s="25" t="s">
        <v>171</v>
      </c>
      <c r="D92" s="80"/>
      <c r="E92" s="80"/>
      <c r="F92" s="80"/>
      <c r="G92" s="7"/>
      <c r="H92" s="80"/>
      <c r="I92" s="80"/>
      <c r="J92" s="80"/>
      <c r="K92" s="80"/>
      <c r="L92" s="80"/>
      <c r="M92" s="85"/>
      <c r="N92" s="18"/>
      <c r="O92" s="18"/>
      <c r="P92" s="18"/>
      <c r="Q92" s="18"/>
      <c r="R92" s="18"/>
      <c r="S92" s="18"/>
      <c r="T92" s="18"/>
      <c r="U92" s="18"/>
      <c r="V92" s="18"/>
    </row>
    <row r="93" spans="1:22" x14ac:dyDescent="0.2">
      <c r="A93" s="18"/>
      <c r="B93" s="86">
        <v>4</v>
      </c>
      <c r="C93" s="6" t="s">
        <v>49</v>
      </c>
      <c r="D93" s="81" t="s">
        <v>77</v>
      </c>
      <c r="E93" s="81" t="s">
        <v>158</v>
      </c>
      <c r="F93" s="81" t="s">
        <v>174</v>
      </c>
      <c r="G93" s="6"/>
      <c r="H93" s="81">
        <v>0</v>
      </c>
      <c r="I93" s="81">
        <v>0</v>
      </c>
      <c r="J93" s="81">
        <v>0</v>
      </c>
      <c r="K93" s="81">
        <v>56</v>
      </c>
      <c r="L93" s="81" t="s">
        <v>33</v>
      </c>
      <c r="M93" s="84">
        <v>4</v>
      </c>
      <c r="N93" s="18"/>
      <c r="O93" s="18"/>
      <c r="P93" s="18"/>
      <c r="Q93" s="18"/>
      <c r="R93" s="18"/>
      <c r="S93" s="18"/>
      <c r="T93" s="18"/>
      <c r="U93" s="18"/>
      <c r="V93" s="18"/>
    </row>
    <row r="94" spans="1:22" x14ac:dyDescent="0.2">
      <c r="A94" s="18"/>
      <c r="B94" s="87"/>
      <c r="C94" s="7" t="s">
        <v>78</v>
      </c>
      <c r="D94" s="80"/>
      <c r="E94" s="80"/>
      <c r="F94" s="80"/>
      <c r="G94" s="7"/>
      <c r="H94" s="80"/>
      <c r="I94" s="80"/>
      <c r="J94" s="80"/>
      <c r="K94" s="80"/>
      <c r="L94" s="80"/>
      <c r="M94" s="85"/>
      <c r="N94" s="18"/>
      <c r="O94" s="18"/>
      <c r="P94" s="18"/>
      <c r="Q94" s="18"/>
      <c r="R94" s="18"/>
      <c r="S94" s="18"/>
      <c r="T94" s="18"/>
      <c r="U94" s="18"/>
      <c r="V94" s="18"/>
    </row>
    <row r="95" spans="1:22" x14ac:dyDescent="0.2">
      <c r="A95" s="18"/>
      <c r="B95" s="86">
        <v>5</v>
      </c>
      <c r="C95" s="6" t="s">
        <v>132</v>
      </c>
      <c r="D95" s="81" t="s">
        <v>79</v>
      </c>
      <c r="E95" s="81" t="s">
        <v>159</v>
      </c>
      <c r="F95" s="81" t="s">
        <v>174</v>
      </c>
      <c r="G95" s="6"/>
      <c r="H95" s="81">
        <v>14</v>
      </c>
      <c r="I95" s="81">
        <v>4</v>
      </c>
      <c r="J95" s="81">
        <v>10</v>
      </c>
      <c r="K95" s="81">
        <v>0</v>
      </c>
      <c r="L95" s="81" t="s">
        <v>25</v>
      </c>
      <c r="M95" s="84">
        <v>4</v>
      </c>
      <c r="N95" s="18"/>
      <c r="O95" s="18"/>
      <c r="P95" s="18"/>
      <c r="Q95" s="18"/>
      <c r="R95" s="18"/>
      <c r="S95" s="18"/>
      <c r="T95" s="18"/>
      <c r="U95" s="18"/>
      <c r="V95" s="18"/>
    </row>
    <row r="96" spans="1:22" x14ac:dyDescent="0.2">
      <c r="A96" s="18"/>
      <c r="B96" s="87"/>
      <c r="C96" s="7" t="s">
        <v>39</v>
      </c>
      <c r="D96" s="80"/>
      <c r="E96" s="80"/>
      <c r="F96" s="80"/>
      <c r="G96" s="7"/>
      <c r="H96" s="80"/>
      <c r="I96" s="80"/>
      <c r="J96" s="80"/>
      <c r="K96" s="80"/>
      <c r="L96" s="80"/>
      <c r="M96" s="85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2">
      <c r="A97" s="18"/>
      <c r="B97" s="26"/>
      <c r="C97" s="12" t="s">
        <v>173</v>
      </c>
      <c r="D97" s="18"/>
      <c r="E97" s="18"/>
      <c r="F97" s="18"/>
      <c r="G97" s="18"/>
      <c r="H97" s="23"/>
      <c r="I97" s="18"/>
      <c r="J97" s="18"/>
      <c r="K97" s="18"/>
      <c r="L97" s="18"/>
      <c r="M97" s="27"/>
      <c r="N97" s="18"/>
      <c r="O97" s="18"/>
      <c r="P97" s="18"/>
      <c r="Q97" s="18"/>
      <c r="R97" s="18"/>
      <c r="S97" s="18"/>
      <c r="T97" s="18"/>
      <c r="U97" s="18"/>
      <c r="V97" s="18"/>
    </row>
    <row r="98" spans="1:22" x14ac:dyDescent="0.2">
      <c r="A98" s="18"/>
      <c r="B98" s="99">
        <v>6</v>
      </c>
      <c r="C98" s="18" t="s">
        <v>134</v>
      </c>
      <c r="D98" s="79" t="s">
        <v>81</v>
      </c>
      <c r="E98" s="79" t="s">
        <v>158</v>
      </c>
      <c r="F98" s="79" t="s">
        <v>172</v>
      </c>
      <c r="G98" s="18"/>
      <c r="H98" s="79">
        <v>28</v>
      </c>
      <c r="I98" s="79">
        <v>8</v>
      </c>
      <c r="J98" s="79">
        <v>20</v>
      </c>
      <c r="K98" s="79">
        <v>0</v>
      </c>
      <c r="L98" s="79" t="s">
        <v>25</v>
      </c>
      <c r="M98" s="88">
        <v>5</v>
      </c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2">
      <c r="A99" s="18"/>
      <c r="B99" s="99"/>
      <c r="C99" s="18" t="s">
        <v>82</v>
      </c>
      <c r="D99" s="79"/>
      <c r="E99" s="79"/>
      <c r="F99" s="79"/>
      <c r="G99" s="18"/>
      <c r="H99" s="79"/>
      <c r="I99" s="79"/>
      <c r="J99" s="79"/>
      <c r="K99" s="79"/>
      <c r="L99" s="79"/>
      <c r="M99" s="8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2">
      <c r="A100" s="18"/>
      <c r="B100" s="99"/>
      <c r="C100" s="18" t="s">
        <v>346</v>
      </c>
      <c r="D100" s="79" t="s">
        <v>83</v>
      </c>
      <c r="E100" s="79" t="s">
        <v>158</v>
      </c>
      <c r="F100" s="79" t="s">
        <v>172</v>
      </c>
      <c r="G100" s="18"/>
      <c r="H100" s="79">
        <v>28</v>
      </c>
      <c r="I100" s="79">
        <v>8</v>
      </c>
      <c r="J100" s="79">
        <v>20</v>
      </c>
      <c r="K100" s="79">
        <v>0</v>
      </c>
      <c r="L100" s="79" t="s">
        <v>25</v>
      </c>
      <c r="M100" s="88">
        <v>5</v>
      </c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2">
      <c r="A101" s="18"/>
      <c r="B101" s="99"/>
      <c r="C101" s="18" t="s">
        <v>347</v>
      </c>
      <c r="D101" s="79"/>
      <c r="E101" s="79"/>
      <c r="F101" s="79"/>
      <c r="G101" s="18"/>
      <c r="H101" s="79"/>
      <c r="I101" s="79"/>
      <c r="J101" s="79"/>
      <c r="K101" s="79"/>
      <c r="L101" s="79"/>
      <c r="M101" s="8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x14ac:dyDescent="0.2">
      <c r="B102" s="86">
        <v>7</v>
      </c>
      <c r="C102" s="6" t="s">
        <v>160</v>
      </c>
      <c r="D102" s="81" t="s">
        <v>183</v>
      </c>
      <c r="E102" s="81" t="s">
        <v>159</v>
      </c>
      <c r="F102" s="81" t="s">
        <v>166</v>
      </c>
      <c r="G102" s="81"/>
      <c r="H102" s="81">
        <v>0</v>
      </c>
      <c r="I102" s="81">
        <v>4</v>
      </c>
      <c r="J102" s="81">
        <v>10</v>
      </c>
      <c r="K102" s="81">
        <v>0</v>
      </c>
      <c r="L102" s="81" t="s">
        <v>33</v>
      </c>
      <c r="M102" s="84">
        <v>2</v>
      </c>
    </row>
    <row r="103" spans="1:22" x14ac:dyDescent="0.2">
      <c r="B103" s="87"/>
      <c r="C103" s="7" t="s">
        <v>161</v>
      </c>
      <c r="D103" s="80"/>
      <c r="E103" s="80"/>
      <c r="F103" s="80"/>
      <c r="G103" s="80"/>
      <c r="H103" s="80"/>
      <c r="I103" s="80"/>
      <c r="J103" s="80"/>
      <c r="K103" s="80"/>
      <c r="L103" s="80"/>
      <c r="M103" s="85"/>
    </row>
    <row r="104" spans="1:22" x14ac:dyDescent="0.2">
      <c r="A104" s="18"/>
      <c r="B104" s="28" t="s">
        <v>84</v>
      </c>
      <c r="C104" s="12"/>
      <c r="D104" s="18"/>
      <c r="E104" s="18"/>
      <c r="F104" s="18"/>
      <c r="G104" s="18"/>
      <c r="H104" s="18">
        <f>H87+H89+H91+H93+H95+H98</f>
        <v>126</v>
      </c>
      <c r="I104" s="18">
        <f>I87+I89+I91+I93+I95+I98</f>
        <v>36</v>
      </c>
      <c r="J104" s="18">
        <f>J87+J89+J91+J93+J95+J98</f>
        <v>90</v>
      </c>
      <c r="K104" s="18">
        <v>56</v>
      </c>
      <c r="L104" s="18">
        <v>6</v>
      </c>
      <c r="M104" s="29">
        <v>30</v>
      </c>
      <c r="N104" s="18"/>
      <c r="O104" s="18"/>
      <c r="P104" s="18"/>
      <c r="Q104" s="18"/>
      <c r="R104" s="18"/>
      <c r="S104" s="18"/>
    </row>
    <row r="105" spans="1:22" x14ac:dyDescent="0.2">
      <c r="A105" s="18"/>
      <c r="B105" s="9" t="s">
        <v>85</v>
      </c>
      <c r="C105" s="10"/>
      <c r="D105" s="7"/>
      <c r="E105" s="7"/>
      <c r="F105" s="7"/>
      <c r="G105" s="7"/>
      <c r="H105" s="7"/>
      <c r="I105" s="7"/>
      <c r="J105" s="7"/>
      <c r="K105" s="7"/>
      <c r="L105" s="7"/>
      <c r="M105" s="22"/>
    </row>
    <row r="106" spans="1:22" x14ac:dyDescent="0.2">
      <c r="A106" s="18"/>
      <c r="B106" s="12"/>
      <c r="C106" s="12"/>
      <c r="D106" s="18"/>
      <c r="E106" s="18"/>
      <c r="F106" s="18"/>
      <c r="G106" s="18"/>
      <c r="H106" s="18"/>
      <c r="I106" s="18"/>
      <c r="J106" s="18"/>
      <c r="K106" s="18"/>
      <c r="L106" s="18"/>
      <c r="M106" s="18"/>
    </row>
    <row r="107" spans="1:22" x14ac:dyDescent="0.2">
      <c r="A107" s="18"/>
      <c r="B107" s="12"/>
      <c r="C107" s="12"/>
      <c r="D107" s="18"/>
      <c r="E107" s="18"/>
      <c r="F107" s="18"/>
      <c r="G107" s="18"/>
      <c r="H107" s="18"/>
      <c r="I107" s="18"/>
      <c r="J107" s="18"/>
      <c r="K107" s="18"/>
      <c r="L107" s="18"/>
      <c r="M107" s="12"/>
    </row>
    <row r="108" spans="1:22" x14ac:dyDescent="0.2">
      <c r="A108" s="18"/>
      <c r="B108" s="96" t="s">
        <v>175</v>
      </c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18"/>
      <c r="O108" s="18"/>
      <c r="P108" s="18"/>
      <c r="Q108" s="18"/>
      <c r="R108" s="18"/>
      <c r="S108" s="18"/>
    </row>
    <row r="109" spans="1:22" x14ac:dyDescent="0.2">
      <c r="A109" s="18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18"/>
      <c r="O109" s="18"/>
      <c r="P109" s="18"/>
      <c r="Q109" s="18"/>
      <c r="R109" s="18"/>
      <c r="S109" s="18"/>
    </row>
    <row r="110" spans="1:22" x14ac:dyDescent="0.2">
      <c r="A110" s="18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18"/>
      <c r="O110" s="18"/>
      <c r="P110" s="18"/>
      <c r="Q110" s="18"/>
      <c r="R110" s="18"/>
      <c r="S110" s="18"/>
    </row>
    <row r="111" spans="1:22" x14ac:dyDescent="0.2">
      <c r="A111" s="18"/>
      <c r="B111" s="15" t="s">
        <v>12</v>
      </c>
      <c r="C111" s="16" t="s">
        <v>13</v>
      </c>
      <c r="D111" s="16" t="s">
        <v>14</v>
      </c>
      <c r="E111" s="16" t="s">
        <v>142</v>
      </c>
      <c r="F111" s="16"/>
      <c r="G111" s="16" t="s">
        <v>15</v>
      </c>
      <c r="H111" s="16"/>
      <c r="I111" s="16"/>
      <c r="J111" s="16"/>
      <c r="K111" s="16"/>
      <c r="L111" s="16"/>
      <c r="M111" s="17"/>
      <c r="N111" s="18"/>
      <c r="O111" s="18"/>
      <c r="P111" s="18"/>
      <c r="Q111" s="18"/>
      <c r="R111" s="18"/>
      <c r="S111" s="18"/>
    </row>
    <row r="112" spans="1:22" x14ac:dyDescent="0.2">
      <c r="A112" s="18"/>
      <c r="B112" s="31"/>
      <c r="C112" s="19" t="s">
        <v>16</v>
      </c>
      <c r="D112" s="19" t="s">
        <v>16</v>
      </c>
      <c r="E112" s="19"/>
      <c r="F112" s="19"/>
      <c r="G112" s="19" t="s">
        <v>17</v>
      </c>
      <c r="H112" s="19" t="s">
        <v>18</v>
      </c>
      <c r="I112" s="19"/>
      <c r="J112" s="19"/>
      <c r="K112" s="19"/>
      <c r="L112" s="19"/>
      <c r="M112" s="20"/>
      <c r="N112" s="18"/>
      <c r="O112" s="18"/>
      <c r="P112" s="18"/>
      <c r="Q112" s="18"/>
      <c r="R112" s="18"/>
      <c r="S112" s="18"/>
    </row>
    <row r="113" spans="1:19" x14ac:dyDescent="0.2">
      <c r="A113" s="18"/>
      <c r="B113" s="31"/>
      <c r="C113" s="19"/>
      <c r="D113" s="19"/>
      <c r="E113" s="19"/>
      <c r="F113" s="19"/>
      <c r="G113" s="19"/>
      <c r="H113" s="19" t="s">
        <v>165</v>
      </c>
      <c r="I113" s="19" t="s">
        <v>19</v>
      </c>
      <c r="J113" s="19" t="s">
        <v>20</v>
      </c>
      <c r="K113" s="19" t="s">
        <v>21</v>
      </c>
      <c r="L113" s="19" t="s">
        <v>22</v>
      </c>
      <c r="M113" s="20" t="s">
        <v>23</v>
      </c>
      <c r="N113" s="18"/>
      <c r="O113" s="18"/>
      <c r="P113" s="18"/>
      <c r="Q113" s="18"/>
      <c r="R113" s="18"/>
      <c r="S113" s="18"/>
    </row>
    <row r="114" spans="1:19" x14ac:dyDescent="0.2">
      <c r="A114" s="18"/>
      <c r="B114" s="99">
        <v>1</v>
      </c>
      <c r="C114" s="18" t="s">
        <v>135</v>
      </c>
      <c r="D114" s="79" t="s">
        <v>88</v>
      </c>
      <c r="E114" s="79" t="s">
        <v>158</v>
      </c>
      <c r="F114" s="79" t="s">
        <v>174</v>
      </c>
      <c r="G114" s="18"/>
      <c r="H114" s="79">
        <v>28</v>
      </c>
      <c r="I114" s="79">
        <v>8</v>
      </c>
      <c r="J114" s="79">
        <v>20</v>
      </c>
      <c r="K114" s="79">
        <v>0</v>
      </c>
      <c r="L114" s="79" t="s">
        <v>25</v>
      </c>
      <c r="M114" s="88">
        <v>6</v>
      </c>
      <c r="N114" s="18"/>
      <c r="O114" s="18"/>
      <c r="P114" s="18"/>
      <c r="Q114" s="18"/>
      <c r="R114" s="18"/>
      <c r="S114" s="18"/>
    </row>
    <row r="115" spans="1:19" x14ac:dyDescent="0.2">
      <c r="A115" s="18"/>
      <c r="B115" s="87"/>
      <c r="C115" s="7" t="s">
        <v>86</v>
      </c>
      <c r="D115" s="80"/>
      <c r="E115" s="80"/>
      <c r="F115" s="80"/>
      <c r="G115" s="7"/>
      <c r="H115" s="80"/>
      <c r="I115" s="80"/>
      <c r="J115" s="80"/>
      <c r="K115" s="80"/>
      <c r="L115" s="80"/>
      <c r="M115" s="85"/>
      <c r="N115" s="18"/>
      <c r="O115" s="18"/>
      <c r="P115" s="18"/>
      <c r="Q115" s="18"/>
      <c r="R115" s="18"/>
      <c r="S115" s="18"/>
    </row>
    <row r="116" spans="1:19" x14ac:dyDescent="0.2">
      <c r="A116" s="18"/>
      <c r="B116" s="86">
        <v>2</v>
      </c>
      <c r="C116" s="6" t="s">
        <v>87</v>
      </c>
      <c r="D116" s="81" t="s">
        <v>91</v>
      </c>
      <c r="E116" s="81" t="s">
        <v>158</v>
      </c>
      <c r="F116" s="81" t="s">
        <v>174</v>
      </c>
      <c r="G116" s="6"/>
      <c r="H116" s="81">
        <v>28</v>
      </c>
      <c r="I116" s="81">
        <v>8</v>
      </c>
      <c r="J116" s="81">
        <v>20</v>
      </c>
      <c r="K116" s="81">
        <v>0</v>
      </c>
      <c r="L116" s="81" t="s">
        <v>25</v>
      </c>
      <c r="M116" s="97">
        <v>5</v>
      </c>
      <c r="N116" s="18"/>
      <c r="O116" s="18"/>
      <c r="P116" s="18"/>
      <c r="Q116" s="18"/>
      <c r="R116" s="18"/>
      <c r="S116" s="18"/>
    </row>
    <row r="117" spans="1:19" x14ac:dyDescent="0.2">
      <c r="A117" s="18"/>
      <c r="B117" s="87"/>
      <c r="C117" s="7" t="s">
        <v>89</v>
      </c>
      <c r="D117" s="80"/>
      <c r="E117" s="80"/>
      <c r="F117" s="80"/>
      <c r="G117" s="7"/>
      <c r="H117" s="80"/>
      <c r="I117" s="80"/>
      <c r="J117" s="80"/>
      <c r="K117" s="80"/>
      <c r="L117" s="80"/>
      <c r="M117" s="98"/>
      <c r="N117" s="18"/>
      <c r="O117" s="18"/>
      <c r="P117" s="18"/>
      <c r="Q117" s="18"/>
      <c r="R117" s="18"/>
      <c r="S117" s="18"/>
    </row>
    <row r="118" spans="1:19" x14ac:dyDescent="0.2">
      <c r="A118" s="18"/>
      <c r="B118" s="86">
        <v>3</v>
      </c>
      <c r="C118" s="6" t="s">
        <v>90</v>
      </c>
      <c r="D118" s="81" t="s">
        <v>93</v>
      </c>
      <c r="E118" s="81" t="s">
        <v>158</v>
      </c>
      <c r="F118" s="81" t="s">
        <v>174</v>
      </c>
      <c r="G118" s="6"/>
      <c r="H118" s="81">
        <v>28</v>
      </c>
      <c r="I118" s="81">
        <v>8</v>
      </c>
      <c r="J118" s="81">
        <v>20</v>
      </c>
      <c r="K118" s="81">
        <v>0</v>
      </c>
      <c r="L118" s="81" t="s">
        <v>25</v>
      </c>
      <c r="M118" s="97">
        <v>6</v>
      </c>
      <c r="N118" s="18"/>
      <c r="O118" s="18"/>
      <c r="P118" s="18"/>
      <c r="Q118" s="18"/>
      <c r="R118" s="18"/>
      <c r="S118" s="18"/>
    </row>
    <row r="119" spans="1:19" x14ac:dyDescent="0.2">
      <c r="A119" s="18"/>
      <c r="B119" s="87"/>
      <c r="C119" s="7" t="s">
        <v>92</v>
      </c>
      <c r="D119" s="80"/>
      <c r="E119" s="80"/>
      <c r="F119" s="80"/>
      <c r="G119" s="7"/>
      <c r="H119" s="80"/>
      <c r="I119" s="80"/>
      <c r="J119" s="80"/>
      <c r="K119" s="80"/>
      <c r="L119" s="80"/>
      <c r="M119" s="98"/>
      <c r="N119" s="18"/>
      <c r="O119" s="18"/>
      <c r="P119" s="18"/>
      <c r="Q119" s="18"/>
      <c r="R119" s="18"/>
      <c r="S119" s="18"/>
    </row>
    <row r="120" spans="1:19" x14ac:dyDescent="0.2">
      <c r="A120" s="18"/>
      <c r="B120" s="86">
        <v>4</v>
      </c>
      <c r="C120" s="6" t="s">
        <v>136</v>
      </c>
      <c r="D120" s="81" t="s">
        <v>95</v>
      </c>
      <c r="E120" s="81" t="s">
        <v>158</v>
      </c>
      <c r="F120" s="81" t="s">
        <v>174</v>
      </c>
      <c r="G120" s="6"/>
      <c r="H120" s="81">
        <v>28</v>
      </c>
      <c r="I120" s="81">
        <v>8</v>
      </c>
      <c r="J120" s="81">
        <v>20</v>
      </c>
      <c r="K120" s="81">
        <v>0</v>
      </c>
      <c r="L120" s="81" t="s">
        <v>25</v>
      </c>
      <c r="M120" s="97">
        <v>5</v>
      </c>
      <c r="N120" s="18"/>
      <c r="O120" s="18"/>
      <c r="P120" s="18"/>
      <c r="Q120" s="18"/>
      <c r="R120" s="18"/>
      <c r="S120" s="18"/>
    </row>
    <row r="121" spans="1:19" x14ac:dyDescent="0.2">
      <c r="A121" s="18"/>
      <c r="B121" s="87"/>
      <c r="C121" s="7" t="s">
        <v>94</v>
      </c>
      <c r="D121" s="80"/>
      <c r="E121" s="80"/>
      <c r="F121" s="80"/>
      <c r="G121" s="7"/>
      <c r="H121" s="80"/>
      <c r="I121" s="80"/>
      <c r="J121" s="80"/>
      <c r="K121" s="80"/>
      <c r="L121" s="80"/>
      <c r="M121" s="98"/>
      <c r="N121" s="18"/>
      <c r="O121" s="18"/>
      <c r="P121" s="18"/>
      <c r="Q121" s="18"/>
      <c r="R121" s="18"/>
      <c r="S121" s="18"/>
    </row>
    <row r="122" spans="1:19" x14ac:dyDescent="0.2">
      <c r="A122" s="18"/>
      <c r="B122" s="86">
        <v>5</v>
      </c>
      <c r="C122" s="6" t="s">
        <v>137</v>
      </c>
      <c r="D122" s="81" t="s">
        <v>97</v>
      </c>
      <c r="E122" s="81" t="s">
        <v>158</v>
      </c>
      <c r="F122" s="81" t="s">
        <v>174</v>
      </c>
      <c r="G122" s="6"/>
      <c r="H122" s="81">
        <v>28</v>
      </c>
      <c r="I122" s="81">
        <v>4</v>
      </c>
      <c r="J122" s="81">
        <v>10</v>
      </c>
      <c r="K122" s="81">
        <v>0</v>
      </c>
      <c r="L122" s="81" t="s">
        <v>25</v>
      </c>
      <c r="M122" s="97">
        <v>4</v>
      </c>
      <c r="N122" s="18"/>
      <c r="O122" s="18"/>
      <c r="P122" s="18"/>
      <c r="Q122" s="18"/>
      <c r="R122" s="18"/>
      <c r="S122" s="18"/>
    </row>
    <row r="123" spans="1:19" x14ac:dyDescent="0.2">
      <c r="A123" s="18"/>
      <c r="B123" s="87"/>
      <c r="C123" s="7" t="s">
        <v>96</v>
      </c>
      <c r="D123" s="80"/>
      <c r="E123" s="80"/>
      <c r="F123" s="80"/>
      <c r="G123" s="7"/>
      <c r="H123" s="80"/>
      <c r="I123" s="80"/>
      <c r="J123" s="80"/>
      <c r="K123" s="80"/>
      <c r="L123" s="80"/>
      <c r="M123" s="98"/>
      <c r="N123" s="18"/>
      <c r="O123" s="18"/>
      <c r="P123" s="18"/>
      <c r="Q123" s="18"/>
      <c r="R123" s="18"/>
      <c r="S123" s="18"/>
    </row>
    <row r="124" spans="1:19" x14ac:dyDescent="0.2">
      <c r="A124" s="18"/>
      <c r="B124" s="86">
        <v>6</v>
      </c>
      <c r="C124" s="32" t="s">
        <v>80</v>
      </c>
      <c r="D124" s="32"/>
      <c r="E124" s="6"/>
      <c r="F124" s="6"/>
      <c r="G124" s="6"/>
      <c r="H124" s="6"/>
      <c r="I124" s="6"/>
      <c r="J124" s="6"/>
      <c r="K124" s="6"/>
      <c r="L124" s="6"/>
      <c r="M124" s="33"/>
      <c r="N124" s="18"/>
      <c r="O124" s="18"/>
      <c r="P124" s="18"/>
      <c r="Q124" s="18"/>
      <c r="R124" s="18"/>
      <c r="S124" s="18"/>
    </row>
    <row r="125" spans="1:19" x14ac:dyDescent="0.2">
      <c r="A125" s="18"/>
      <c r="B125" s="99"/>
      <c r="C125" s="18" t="s">
        <v>138</v>
      </c>
      <c r="D125" s="79" t="s">
        <v>101</v>
      </c>
      <c r="E125" s="79" t="s">
        <v>158</v>
      </c>
      <c r="F125" s="79" t="s">
        <v>172</v>
      </c>
      <c r="G125" s="18"/>
      <c r="H125" s="79">
        <v>28</v>
      </c>
      <c r="I125" s="79">
        <v>4</v>
      </c>
      <c r="J125" s="79">
        <v>10</v>
      </c>
      <c r="K125" s="79">
        <v>0</v>
      </c>
      <c r="L125" s="79" t="s">
        <v>33</v>
      </c>
      <c r="M125" s="88">
        <v>4</v>
      </c>
      <c r="N125" s="18"/>
      <c r="O125" s="18"/>
      <c r="P125" s="18"/>
      <c r="Q125" s="18"/>
      <c r="R125" s="18"/>
      <c r="S125" s="18"/>
    </row>
    <row r="126" spans="1:19" x14ac:dyDescent="0.2">
      <c r="A126" s="18"/>
      <c r="B126" s="99"/>
      <c r="C126" s="18" t="s">
        <v>98</v>
      </c>
      <c r="D126" s="79"/>
      <c r="E126" s="79"/>
      <c r="F126" s="79"/>
      <c r="G126" s="18"/>
      <c r="H126" s="79"/>
      <c r="I126" s="79"/>
      <c r="J126" s="79"/>
      <c r="K126" s="79"/>
      <c r="L126" s="79"/>
      <c r="M126" s="88"/>
      <c r="N126" s="18"/>
      <c r="O126" s="18"/>
      <c r="P126" s="18"/>
      <c r="Q126" s="18"/>
      <c r="R126" s="18"/>
      <c r="S126" s="18"/>
    </row>
    <row r="127" spans="1:19" x14ac:dyDescent="0.2">
      <c r="A127" s="18"/>
      <c r="B127" s="99"/>
      <c r="C127" s="18" t="s">
        <v>99</v>
      </c>
      <c r="D127" s="79" t="s">
        <v>102</v>
      </c>
      <c r="E127" s="79" t="s">
        <v>158</v>
      </c>
      <c r="F127" s="79" t="s">
        <v>172</v>
      </c>
      <c r="G127" s="18"/>
      <c r="H127" s="79">
        <v>28</v>
      </c>
      <c r="I127" s="79">
        <v>4</v>
      </c>
      <c r="J127" s="79">
        <v>10</v>
      </c>
      <c r="K127" s="79">
        <v>0</v>
      </c>
      <c r="L127" s="79" t="s">
        <v>33</v>
      </c>
      <c r="M127" s="88">
        <v>4</v>
      </c>
      <c r="N127" s="18"/>
      <c r="O127" s="18"/>
      <c r="P127" s="18"/>
      <c r="Q127" s="18"/>
      <c r="R127" s="18"/>
      <c r="S127" s="18"/>
    </row>
    <row r="128" spans="1:19" x14ac:dyDescent="0.2">
      <c r="A128" s="18"/>
      <c r="B128" s="87"/>
      <c r="C128" s="7" t="s">
        <v>100</v>
      </c>
      <c r="D128" s="80"/>
      <c r="E128" s="80"/>
      <c r="F128" s="80"/>
      <c r="G128" s="7"/>
      <c r="H128" s="80"/>
      <c r="I128" s="80"/>
      <c r="J128" s="80"/>
      <c r="K128" s="80"/>
      <c r="L128" s="80"/>
      <c r="M128" s="85"/>
      <c r="N128" s="18"/>
      <c r="O128" s="18"/>
      <c r="P128" s="18"/>
      <c r="Q128" s="18"/>
      <c r="R128" s="18"/>
      <c r="S128" s="18"/>
    </row>
    <row r="129" spans="1:19" x14ac:dyDescent="0.2">
      <c r="A129" s="18"/>
      <c r="B129" s="21"/>
      <c r="C129" s="10" t="s">
        <v>53</v>
      </c>
      <c r="D129" s="34"/>
      <c r="E129" s="34"/>
      <c r="F129" s="34"/>
      <c r="G129" s="7"/>
      <c r="H129" s="35">
        <f>H114+H116+H118+H120+H122+H125</f>
        <v>168</v>
      </c>
      <c r="I129" s="35">
        <f>I114+I116+I118+I120+I122+I125</f>
        <v>40</v>
      </c>
      <c r="J129" s="35">
        <f>J114+J116+J118+J120+J122+J125</f>
        <v>100</v>
      </c>
      <c r="K129" s="35">
        <v>0</v>
      </c>
      <c r="L129" s="35">
        <v>6</v>
      </c>
      <c r="M129" s="36">
        <v>30</v>
      </c>
      <c r="N129" s="18"/>
      <c r="O129" s="18"/>
      <c r="P129" s="18"/>
      <c r="Q129" s="18"/>
      <c r="R129" s="18"/>
      <c r="S129" s="18"/>
    </row>
    <row r="130" spans="1:19" x14ac:dyDescent="0.2">
      <c r="A130" s="18"/>
      <c r="B130" s="18"/>
      <c r="C130" s="12"/>
      <c r="D130" s="30"/>
      <c r="E130" s="30"/>
      <c r="F130" s="30"/>
      <c r="G130" s="18"/>
      <c r="H130" s="23"/>
      <c r="I130" s="23"/>
      <c r="J130" s="23"/>
      <c r="K130" s="23"/>
      <c r="L130" s="23"/>
      <c r="M130" s="23"/>
      <c r="N130" s="18"/>
      <c r="O130" s="18"/>
      <c r="P130" s="18"/>
      <c r="Q130" s="18"/>
      <c r="R130" s="18"/>
      <c r="S130" s="18"/>
    </row>
    <row r="131" spans="1:19" x14ac:dyDescent="0.2">
      <c r="A131" s="18"/>
      <c r="B131" s="18"/>
      <c r="C131" s="12"/>
      <c r="D131" s="30"/>
      <c r="E131" s="30"/>
      <c r="F131" s="30"/>
      <c r="G131" s="18"/>
      <c r="H131" s="23"/>
      <c r="I131" s="23"/>
      <c r="J131" s="23"/>
      <c r="K131" s="23"/>
      <c r="L131" s="23"/>
      <c r="M131" s="23"/>
      <c r="N131" s="18"/>
      <c r="O131" s="18"/>
      <c r="P131" s="18"/>
      <c r="Q131" s="18"/>
      <c r="R131" s="18"/>
      <c r="S131" s="18"/>
    </row>
    <row r="132" spans="1:19" x14ac:dyDescent="0.2">
      <c r="A132" s="18"/>
      <c r="B132" s="18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18"/>
      <c r="O132" s="18"/>
      <c r="P132" s="18"/>
      <c r="Q132" s="18"/>
      <c r="R132" s="18"/>
      <c r="S132" s="18"/>
    </row>
    <row r="133" spans="1:19" x14ac:dyDescent="0.2">
      <c r="A133" s="18"/>
      <c r="B133" s="96" t="s">
        <v>176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18"/>
      <c r="O133" s="18"/>
      <c r="P133" s="18"/>
      <c r="Q133" s="18"/>
      <c r="R133" s="18"/>
      <c r="S133" s="18"/>
    </row>
    <row r="134" spans="1:19" x14ac:dyDescent="0.2">
      <c r="A134" s="18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8"/>
      <c r="O134" s="18"/>
      <c r="P134" s="18"/>
      <c r="Q134" s="18"/>
      <c r="R134" s="18"/>
      <c r="S134" s="18"/>
    </row>
    <row r="135" spans="1:19" x14ac:dyDescent="0.2">
      <c r="A135" s="18"/>
      <c r="B135" s="18"/>
      <c r="C135" s="18"/>
      <c r="D135" s="23"/>
      <c r="E135" s="23"/>
      <c r="F135" s="23"/>
      <c r="G135" s="18"/>
      <c r="H135" s="23"/>
      <c r="I135" s="23"/>
      <c r="J135" s="23"/>
      <c r="K135" s="23"/>
      <c r="L135" s="23"/>
      <c r="M135" s="23"/>
      <c r="N135" s="18"/>
      <c r="O135" s="18"/>
      <c r="P135" s="18"/>
      <c r="Q135" s="18"/>
      <c r="R135" s="18"/>
      <c r="S135" s="18"/>
    </row>
    <row r="136" spans="1:19" x14ac:dyDescent="0.2">
      <c r="A136" s="18"/>
      <c r="B136" s="86">
        <v>1</v>
      </c>
      <c r="C136" s="6" t="s">
        <v>178</v>
      </c>
      <c r="D136" s="81" t="s">
        <v>104</v>
      </c>
      <c r="E136" s="81" t="s">
        <v>158</v>
      </c>
      <c r="F136" s="81" t="s">
        <v>174</v>
      </c>
      <c r="G136" s="6"/>
      <c r="H136" s="81">
        <v>28</v>
      </c>
      <c r="I136" s="81">
        <v>8</v>
      </c>
      <c r="J136" s="81">
        <v>20</v>
      </c>
      <c r="K136" s="81">
        <v>0</v>
      </c>
      <c r="L136" s="81" t="s">
        <v>25</v>
      </c>
      <c r="M136" s="84">
        <v>6</v>
      </c>
      <c r="N136" s="18"/>
      <c r="O136" s="18"/>
      <c r="P136" s="18"/>
      <c r="Q136" s="18"/>
      <c r="R136" s="18"/>
      <c r="S136" s="18"/>
    </row>
    <row r="137" spans="1:19" x14ac:dyDescent="0.2">
      <c r="A137" s="18"/>
      <c r="B137" s="87"/>
      <c r="C137" s="7" t="s">
        <v>103</v>
      </c>
      <c r="D137" s="80"/>
      <c r="E137" s="80"/>
      <c r="F137" s="80"/>
      <c r="G137" s="7"/>
      <c r="H137" s="80"/>
      <c r="I137" s="80"/>
      <c r="J137" s="80"/>
      <c r="K137" s="80"/>
      <c r="L137" s="80"/>
      <c r="M137" s="85"/>
      <c r="N137" s="18"/>
      <c r="O137" s="18"/>
      <c r="P137" s="18"/>
      <c r="Q137" s="18"/>
      <c r="R137" s="18"/>
      <c r="S137" s="18"/>
    </row>
    <row r="138" spans="1:19" x14ac:dyDescent="0.2">
      <c r="A138" s="18"/>
      <c r="B138" s="86">
        <v>2</v>
      </c>
      <c r="C138" s="6" t="s">
        <v>344</v>
      </c>
      <c r="D138" s="81" t="s">
        <v>105</v>
      </c>
      <c r="E138" s="81" t="s">
        <v>158</v>
      </c>
      <c r="F138" s="81" t="s">
        <v>174</v>
      </c>
      <c r="G138" s="6"/>
      <c r="H138" s="81">
        <v>28</v>
      </c>
      <c r="I138" s="81">
        <v>8</v>
      </c>
      <c r="J138" s="81">
        <v>20</v>
      </c>
      <c r="K138" s="81">
        <v>0</v>
      </c>
      <c r="L138" s="81" t="s">
        <v>25</v>
      </c>
      <c r="M138" s="84">
        <v>5</v>
      </c>
      <c r="N138" s="18"/>
      <c r="O138" s="18"/>
      <c r="P138" s="18"/>
      <c r="Q138" s="18"/>
      <c r="R138" s="18"/>
      <c r="S138" s="18"/>
    </row>
    <row r="139" spans="1:19" x14ac:dyDescent="0.2">
      <c r="A139" s="18"/>
      <c r="B139" s="87"/>
      <c r="C139" s="7" t="s">
        <v>345</v>
      </c>
      <c r="D139" s="80"/>
      <c r="E139" s="80"/>
      <c r="F139" s="80"/>
      <c r="G139" s="7"/>
      <c r="H139" s="80"/>
      <c r="I139" s="80"/>
      <c r="J139" s="80"/>
      <c r="K139" s="80"/>
      <c r="L139" s="80"/>
      <c r="M139" s="85"/>
      <c r="N139" s="18"/>
      <c r="O139" s="18"/>
      <c r="P139" s="18"/>
      <c r="Q139" s="18"/>
      <c r="R139" s="18"/>
      <c r="S139" s="18"/>
    </row>
    <row r="140" spans="1:19" x14ac:dyDescent="0.2">
      <c r="A140" s="18"/>
      <c r="B140" s="86">
        <v>3</v>
      </c>
      <c r="C140" s="6" t="s">
        <v>139</v>
      </c>
      <c r="D140" s="81" t="s">
        <v>107</v>
      </c>
      <c r="E140" s="81" t="s">
        <v>158</v>
      </c>
      <c r="F140" s="81" t="s">
        <v>174</v>
      </c>
      <c r="G140" s="6"/>
      <c r="H140" s="81">
        <v>28</v>
      </c>
      <c r="I140" s="81">
        <v>8</v>
      </c>
      <c r="J140" s="81">
        <v>20</v>
      </c>
      <c r="K140" s="81">
        <v>0</v>
      </c>
      <c r="L140" s="81" t="s">
        <v>25</v>
      </c>
      <c r="M140" s="84">
        <v>5</v>
      </c>
      <c r="N140" s="18"/>
      <c r="O140" s="18"/>
      <c r="P140" s="18"/>
      <c r="Q140" s="18"/>
      <c r="R140" s="18"/>
      <c r="S140" s="18"/>
    </row>
    <row r="141" spans="1:19" x14ac:dyDescent="0.2">
      <c r="A141" s="18"/>
      <c r="B141" s="87"/>
      <c r="C141" s="7" t="s">
        <v>106</v>
      </c>
      <c r="D141" s="80"/>
      <c r="E141" s="80"/>
      <c r="F141" s="80"/>
      <c r="G141" s="7"/>
      <c r="H141" s="80"/>
      <c r="I141" s="80"/>
      <c r="J141" s="80"/>
      <c r="K141" s="80"/>
      <c r="L141" s="80"/>
      <c r="M141" s="85"/>
      <c r="N141" s="18"/>
      <c r="O141" s="18"/>
      <c r="P141" s="18"/>
      <c r="Q141" s="18"/>
      <c r="R141" s="18"/>
      <c r="S141" s="18"/>
    </row>
    <row r="142" spans="1:19" x14ac:dyDescent="0.2">
      <c r="A142" s="18"/>
      <c r="B142" s="86">
        <v>4</v>
      </c>
      <c r="C142" s="6" t="s">
        <v>140</v>
      </c>
      <c r="D142" s="81" t="s">
        <v>110</v>
      </c>
      <c r="E142" s="81" t="s">
        <v>158</v>
      </c>
      <c r="F142" s="81" t="s">
        <v>174</v>
      </c>
      <c r="G142" s="6"/>
      <c r="H142" s="81">
        <v>28</v>
      </c>
      <c r="I142" s="81">
        <v>4</v>
      </c>
      <c r="J142" s="81">
        <v>10</v>
      </c>
      <c r="K142" s="81">
        <v>0</v>
      </c>
      <c r="L142" s="81" t="s">
        <v>25</v>
      </c>
      <c r="M142" s="84">
        <v>5</v>
      </c>
      <c r="N142" s="18"/>
      <c r="O142" s="18"/>
      <c r="P142" s="18"/>
      <c r="Q142" s="18"/>
      <c r="R142" s="18"/>
      <c r="S142" s="18"/>
    </row>
    <row r="143" spans="1:19" x14ac:dyDescent="0.2">
      <c r="A143" s="18"/>
      <c r="B143" s="87"/>
      <c r="C143" s="7" t="s">
        <v>108</v>
      </c>
      <c r="D143" s="80"/>
      <c r="E143" s="80"/>
      <c r="F143" s="80"/>
      <c r="G143" s="7"/>
      <c r="H143" s="80"/>
      <c r="I143" s="80"/>
      <c r="J143" s="80"/>
      <c r="K143" s="80"/>
      <c r="L143" s="80"/>
      <c r="M143" s="85"/>
      <c r="N143" s="18"/>
      <c r="O143" s="18"/>
      <c r="P143" s="18"/>
      <c r="Q143" s="18"/>
      <c r="R143" s="18"/>
      <c r="S143" s="18"/>
    </row>
    <row r="144" spans="1:19" x14ac:dyDescent="0.2">
      <c r="A144" s="18"/>
      <c r="B144" s="86">
        <v>5</v>
      </c>
      <c r="C144" s="6" t="s">
        <v>109</v>
      </c>
      <c r="D144" s="81" t="s">
        <v>113</v>
      </c>
      <c r="E144" s="81" t="s">
        <v>158</v>
      </c>
      <c r="F144" s="81" t="s">
        <v>174</v>
      </c>
      <c r="G144" s="6"/>
      <c r="H144" s="81">
        <v>0</v>
      </c>
      <c r="I144" s="81">
        <v>0</v>
      </c>
      <c r="J144" s="81">
        <v>0</v>
      </c>
      <c r="K144" s="81">
        <v>56</v>
      </c>
      <c r="L144" s="81" t="s">
        <v>33</v>
      </c>
      <c r="M144" s="84">
        <v>4</v>
      </c>
      <c r="N144" s="18"/>
      <c r="O144" s="18"/>
      <c r="P144" s="18"/>
      <c r="Q144" s="18"/>
      <c r="R144" s="18"/>
      <c r="S144" s="18"/>
    </row>
    <row r="145" spans="1:19" x14ac:dyDescent="0.2">
      <c r="A145" s="18"/>
      <c r="B145" s="87"/>
      <c r="C145" s="7" t="s">
        <v>111</v>
      </c>
      <c r="D145" s="80"/>
      <c r="E145" s="80"/>
      <c r="F145" s="80"/>
      <c r="G145" s="7"/>
      <c r="H145" s="80"/>
      <c r="I145" s="80"/>
      <c r="J145" s="80"/>
      <c r="K145" s="80"/>
      <c r="L145" s="80"/>
      <c r="M145" s="85"/>
      <c r="N145" s="18"/>
      <c r="O145" s="18"/>
      <c r="P145" s="18"/>
      <c r="Q145" s="18"/>
      <c r="R145" s="18"/>
      <c r="S145" s="18"/>
    </row>
    <row r="146" spans="1:19" x14ac:dyDescent="0.2">
      <c r="A146" s="18"/>
      <c r="B146" s="37"/>
      <c r="C146" s="32" t="s">
        <v>80</v>
      </c>
      <c r="D146" s="6"/>
      <c r="E146" s="6"/>
      <c r="F146" s="6"/>
      <c r="G146" s="6"/>
      <c r="H146" s="6"/>
      <c r="I146" s="6"/>
      <c r="J146" s="6"/>
      <c r="K146" s="6"/>
      <c r="L146" s="6"/>
      <c r="M146" s="33"/>
      <c r="N146" s="18"/>
      <c r="O146" s="18"/>
      <c r="P146" s="18"/>
      <c r="Q146" s="18"/>
      <c r="R146" s="18"/>
      <c r="S146" s="18"/>
    </row>
    <row r="147" spans="1:19" x14ac:dyDescent="0.2">
      <c r="A147" s="18"/>
      <c r="B147" s="99">
        <v>6</v>
      </c>
      <c r="C147" s="18" t="s">
        <v>112</v>
      </c>
      <c r="D147" s="79" t="s">
        <v>115</v>
      </c>
      <c r="E147" s="79" t="s">
        <v>158</v>
      </c>
      <c r="F147" s="79" t="s">
        <v>172</v>
      </c>
      <c r="G147" s="18"/>
      <c r="H147" s="79">
        <v>28</v>
      </c>
      <c r="I147" s="79">
        <v>4</v>
      </c>
      <c r="J147" s="79">
        <v>10</v>
      </c>
      <c r="K147" s="79">
        <v>0</v>
      </c>
      <c r="L147" s="79" t="s">
        <v>33</v>
      </c>
      <c r="M147" s="88">
        <v>4</v>
      </c>
      <c r="N147" s="18"/>
      <c r="O147" s="18"/>
      <c r="P147" s="18"/>
      <c r="Q147" s="18"/>
      <c r="S147" s="18"/>
    </row>
    <row r="148" spans="1:19" x14ac:dyDescent="0.2">
      <c r="A148" s="18"/>
      <c r="B148" s="99"/>
      <c r="C148" s="18" t="s">
        <v>114</v>
      </c>
      <c r="D148" s="79"/>
      <c r="E148" s="79"/>
      <c r="F148" s="79"/>
      <c r="G148" s="18"/>
      <c r="H148" s="79"/>
      <c r="I148" s="79"/>
      <c r="J148" s="79"/>
      <c r="K148" s="79"/>
      <c r="L148" s="79"/>
      <c r="M148" s="88"/>
      <c r="N148" s="18"/>
      <c r="O148" s="18"/>
      <c r="P148" s="18"/>
      <c r="Q148" s="18"/>
      <c r="R148" s="18"/>
      <c r="S148" s="18"/>
    </row>
    <row r="149" spans="1:19" x14ac:dyDescent="0.2">
      <c r="A149" s="18"/>
      <c r="B149" s="99"/>
      <c r="C149" s="18" t="s">
        <v>141</v>
      </c>
      <c r="D149" s="79" t="s">
        <v>177</v>
      </c>
      <c r="E149" s="79" t="s">
        <v>158</v>
      </c>
      <c r="F149" s="79" t="s">
        <v>172</v>
      </c>
      <c r="G149" s="18"/>
      <c r="H149" s="79">
        <v>28</v>
      </c>
      <c r="I149" s="79">
        <v>4</v>
      </c>
      <c r="J149" s="79">
        <v>10</v>
      </c>
      <c r="K149" s="79">
        <v>0</v>
      </c>
      <c r="L149" s="79" t="s">
        <v>33</v>
      </c>
      <c r="M149" s="88">
        <v>4</v>
      </c>
      <c r="N149" s="18"/>
      <c r="O149" s="18"/>
      <c r="P149" s="18"/>
      <c r="Q149" s="18"/>
      <c r="R149" s="18"/>
      <c r="S149" s="18"/>
    </row>
    <row r="150" spans="1:19" x14ac:dyDescent="0.2">
      <c r="A150" s="18"/>
      <c r="B150" s="87"/>
      <c r="C150" s="38" t="s">
        <v>116</v>
      </c>
      <c r="D150" s="80"/>
      <c r="E150" s="80"/>
      <c r="F150" s="80"/>
      <c r="G150" s="7"/>
      <c r="H150" s="80"/>
      <c r="I150" s="80"/>
      <c r="J150" s="80"/>
      <c r="K150" s="80"/>
      <c r="L150" s="80"/>
      <c r="M150" s="85"/>
      <c r="N150" s="18"/>
      <c r="O150" s="18"/>
      <c r="P150" s="18"/>
      <c r="Q150" s="18"/>
      <c r="R150" s="18"/>
      <c r="S150" s="18"/>
    </row>
    <row r="151" spans="1:19" x14ac:dyDescent="0.2">
      <c r="A151" s="18"/>
      <c r="B151" s="28" t="s">
        <v>179</v>
      </c>
      <c r="C151" s="12"/>
      <c r="D151" s="18"/>
      <c r="E151" s="18"/>
      <c r="F151" s="18"/>
      <c r="G151" s="18"/>
      <c r="H151" s="18">
        <f>H136+H138+H140+H142+H147</f>
        <v>140</v>
      </c>
      <c r="I151" s="18">
        <f>I136+I138+I140+I142+I144+I147</f>
        <v>32</v>
      </c>
      <c r="J151" s="18">
        <f>J136+J138+J140+J142+J144+J147</f>
        <v>80</v>
      </c>
      <c r="K151" s="18">
        <v>56</v>
      </c>
      <c r="L151" s="18">
        <v>6</v>
      </c>
      <c r="M151" s="27">
        <v>30</v>
      </c>
      <c r="N151" s="18"/>
      <c r="O151" s="18"/>
      <c r="P151" s="18"/>
      <c r="Q151" s="18"/>
      <c r="R151" s="18"/>
      <c r="S151" s="18"/>
    </row>
    <row r="152" spans="1:19" x14ac:dyDescent="0.2">
      <c r="A152" s="18"/>
      <c r="B152" s="39" t="s">
        <v>117</v>
      </c>
      <c r="C152" s="40"/>
      <c r="D152" s="41"/>
      <c r="E152" s="41"/>
      <c r="F152" s="41"/>
      <c r="G152" s="41"/>
      <c r="H152" s="41"/>
      <c r="I152" s="41"/>
      <c r="J152" s="41"/>
      <c r="K152" s="41"/>
      <c r="L152" s="41"/>
      <c r="M152" s="42"/>
      <c r="N152" s="18"/>
      <c r="O152" s="18"/>
      <c r="P152" s="18"/>
      <c r="Q152" s="18"/>
      <c r="R152" s="18"/>
      <c r="S152" s="18"/>
    </row>
    <row r="154" spans="1:19" x14ac:dyDescent="0.2">
      <c r="C154" s="1" t="s">
        <v>144</v>
      </c>
    </row>
    <row r="155" spans="1:19" x14ac:dyDescent="0.2">
      <c r="C155" s="1" t="s">
        <v>145</v>
      </c>
    </row>
    <row r="156" spans="1:19" x14ac:dyDescent="0.2">
      <c r="C156" s="1" t="s">
        <v>146</v>
      </c>
    </row>
    <row r="157" spans="1:19" x14ac:dyDescent="0.2">
      <c r="C157" s="1" t="s">
        <v>147</v>
      </c>
      <c r="D157" s="1" t="s">
        <v>148</v>
      </c>
    </row>
    <row r="158" spans="1:19" x14ac:dyDescent="0.2">
      <c r="C158" s="1" t="s">
        <v>149</v>
      </c>
      <c r="D158" s="1" t="s">
        <v>150</v>
      </c>
    </row>
    <row r="159" spans="1:19" x14ac:dyDescent="0.2">
      <c r="C159" s="1" t="s">
        <v>151</v>
      </c>
      <c r="D159" s="1" t="s">
        <v>152</v>
      </c>
    </row>
    <row r="160" spans="1:19" x14ac:dyDescent="0.2">
      <c r="C160" s="1" t="s">
        <v>182</v>
      </c>
    </row>
    <row r="163" spans="3:6" x14ac:dyDescent="0.2">
      <c r="C163" s="1" t="s">
        <v>180</v>
      </c>
    </row>
    <row r="164" spans="3:6" x14ac:dyDescent="0.2">
      <c r="C164" s="1" t="s">
        <v>181</v>
      </c>
      <c r="F164" s="1" t="s">
        <v>351</v>
      </c>
    </row>
  </sheetData>
  <mergeCells count="461">
    <mergeCell ref="B142:B143"/>
    <mergeCell ref="B144:B145"/>
    <mergeCell ref="B147:B150"/>
    <mergeCell ref="B120:B121"/>
    <mergeCell ref="B122:B123"/>
    <mergeCell ref="B124:B128"/>
    <mergeCell ref="B136:B137"/>
    <mergeCell ref="B138:B139"/>
    <mergeCell ref="B140:B141"/>
    <mergeCell ref="F75:F76"/>
    <mergeCell ref="L73:L74"/>
    <mergeCell ref="B95:B96"/>
    <mergeCell ref="B98:B101"/>
    <mergeCell ref="B114:B115"/>
    <mergeCell ref="B116:B117"/>
    <mergeCell ref="B118:B119"/>
    <mergeCell ref="B77:B78"/>
    <mergeCell ref="B79:B80"/>
    <mergeCell ref="B87:B88"/>
    <mergeCell ref="B89:B90"/>
    <mergeCell ref="B91:B92"/>
    <mergeCell ref="B93:B94"/>
    <mergeCell ref="B108:M108"/>
    <mergeCell ref="D114:D115"/>
    <mergeCell ref="F114:F115"/>
    <mergeCell ref="L98:L99"/>
    <mergeCell ref="M98:M99"/>
    <mergeCell ref="I100:I101"/>
    <mergeCell ref="J100:J101"/>
    <mergeCell ref="K100:K101"/>
    <mergeCell ref="L100:L101"/>
    <mergeCell ref="M100:M101"/>
    <mergeCell ref="H100:H101"/>
    <mergeCell ref="B56:B57"/>
    <mergeCell ref="B67:B68"/>
    <mergeCell ref="B69:B70"/>
    <mergeCell ref="B71:B72"/>
    <mergeCell ref="B73:B74"/>
    <mergeCell ref="B75:B76"/>
    <mergeCell ref="B44:B45"/>
    <mergeCell ref="B46:B47"/>
    <mergeCell ref="B48:B49"/>
    <mergeCell ref="B50:B51"/>
    <mergeCell ref="B52:B53"/>
    <mergeCell ref="B54:B55"/>
    <mergeCell ref="B61:M61"/>
    <mergeCell ref="D73:D74"/>
    <mergeCell ref="E73:E74"/>
    <mergeCell ref="F73:F74"/>
    <mergeCell ref="K71:K72"/>
    <mergeCell ref="L71:L72"/>
    <mergeCell ref="M71:M72"/>
    <mergeCell ref="L69:L70"/>
    <mergeCell ref="M69:M70"/>
    <mergeCell ref="D71:D72"/>
    <mergeCell ref="E71:E72"/>
    <mergeCell ref="F71:F72"/>
    <mergeCell ref="L147:L148"/>
    <mergeCell ref="M147:M148"/>
    <mergeCell ref="B24:B25"/>
    <mergeCell ref="B26:B27"/>
    <mergeCell ref="B28:B29"/>
    <mergeCell ref="B30:B31"/>
    <mergeCell ref="B32:B33"/>
    <mergeCell ref="B34:B35"/>
    <mergeCell ref="B36:B37"/>
    <mergeCell ref="D116:D117"/>
    <mergeCell ref="F116:F117"/>
    <mergeCell ref="E116:E117"/>
    <mergeCell ref="D98:D99"/>
    <mergeCell ref="D100:D101"/>
    <mergeCell ref="E93:E94"/>
    <mergeCell ref="E95:E96"/>
    <mergeCell ref="F95:F96"/>
    <mergeCell ref="F93:F94"/>
    <mergeCell ref="E98:E99"/>
    <mergeCell ref="E100:E101"/>
    <mergeCell ref="F98:F99"/>
    <mergeCell ref="F100:F101"/>
    <mergeCell ref="D75:D76"/>
    <mergeCell ref="E75:E76"/>
    <mergeCell ref="D144:D145"/>
    <mergeCell ref="D147:D148"/>
    <mergeCell ref="D149:D150"/>
    <mergeCell ref="E138:E139"/>
    <mergeCell ref="E140:E141"/>
    <mergeCell ref="E142:E143"/>
    <mergeCell ref="E144:E145"/>
    <mergeCell ref="E147:E148"/>
    <mergeCell ref="E149:E150"/>
    <mergeCell ref="F149:F150"/>
    <mergeCell ref="F147:F148"/>
    <mergeCell ref="F144:F145"/>
    <mergeCell ref="F142:F143"/>
    <mergeCell ref="F140:F141"/>
    <mergeCell ref="F138:F139"/>
    <mergeCell ref="L142:L143"/>
    <mergeCell ref="M142:M143"/>
    <mergeCell ref="H144:H145"/>
    <mergeCell ref="I144:I145"/>
    <mergeCell ref="J144:J145"/>
    <mergeCell ref="K144:K145"/>
    <mergeCell ref="L144:L145"/>
    <mergeCell ref="M144:M145"/>
    <mergeCell ref="H149:H150"/>
    <mergeCell ref="I149:I150"/>
    <mergeCell ref="J149:J150"/>
    <mergeCell ref="K149:K150"/>
    <mergeCell ref="L149:L150"/>
    <mergeCell ref="M149:M150"/>
    <mergeCell ref="H147:H148"/>
    <mergeCell ref="I147:I148"/>
    <mergeCell ref="J147:J148"/>
    <mergeCell ref="K147:K148"/>
    <mergeCell ref="K136:K137"/>
    <mergeCell ref="L136:L137"/>
    <mergeCell ref="M136:M137"/>
    <mergeCell ref="D138:D139"/>
    <mergeCell ref="D140:D141"/>
    <mergeCell ref="D142:D143"/>
    <mergeCell ref="H138:H139"/>
    <mergeCell ref="I138:I139"/>
    <mergeCell ref="J138:J139"/>
    <mergeCell ref="K138:K139"/>
    <mergeCell ref="L138:L139"/>
    <mergeCell ref="M138:M139"/>
    <mergeCell ref="M140:M141"/>
    <mergeCell ref="L140:L141"/>
    <mergeCell ref="K140:K141"/>
    <mergeCell ref="J140:J141"/>
    <mergeCell ref="I140:I141"/>
    <mergeCell ref="H140:H141"/>
    <mergeCell ref="H142:H143"/>
    <mergeCell ref="I142:I143"/>
    <mergeCell ref="J142:J143"/>
    <mergeCell ref="K142:K143"/>
    <mergeCell ref="C132:M132"/>
    <mergeCell ref="E114:E115"/>
    <mergeCell ref="B133:M133"/>
    <mergeCell ref="D136:D137"/>
    <mergeCell ref="E136:E137"/>
    <mergeCell ref="F136:F137"/>
    <mergeCell ref="H136:H137"/>
    <mergeCell ref="I136:I137"/>
    <mergeCell ref="J136:J137"/>
    <mergeCell ref="D125:D126"/>
    <mergeCell ref="D127:D128"/>
    <mergeCell ref="I125:I126"/>
    <mergeCell ref="J125:J126"/>
    <mergeCell ref="K125:K126"/>
    <mergeCell ref="L125:L126"/>
    <mergeCell ref="L127:L128"/>
    <mergeCell ref="K127:K128"/>
    <mergeCell ref="J127:J128"/>
    <mergeCell ref="I127:I128"/>
    <mergeCell ref="M122:M123"/>
    <mergeCell ref="H125:H126"/>
    <mergeCell ref="H127:H128"/>
    <mergeCell ref="E125:E126"/>
    <mergeCell ref="E127:E128"/>
    <mergeCell ref="M125:M126"/>
    <mergeCell ref="M127:M128"/>
    <mergeCell ref="L120:L121"/>
    <mergeCell ref="M120:M121"/>
    <mergeCell ref="D122:D123"/>
    <mergeCell ref="E122:E123"/>
    <mergeCell ref="F122:F123"/>
    <mergeCell ref="H122:H123"/>
    <mergeCell ref="I122:I123"/>
    <mergeCell ref="J122:J123"/>
    <mergeCell ref="K122:K123"/>
    <mergeCell ref="L122:L123"/>
    <mergeCell ref="F125:F126"/>
    <mergeCell ref="F127:F128"/>
    <mergeCell ref="K118:K119"/>
    <mergeCell ref="L118:L119"/>
    <mergeCell ref="M118:M119"/>
    <mergeCell ref="D120:D121"/>
    <mergeCell ref="E120:E121"/>
    <mergeCell ref="F120:F121"/>
    <mergeCell ref="H120:H121"/>
    <mergeCell ref="I120:I121"/>
    <mergeCell ref="J120:J121"/>
    <mergeCell ref="K120:K121"/>
    <mergeCell ref="D118:D119"/>
    <mergeCell ref="E118:E119"/>
    <mergeCell ref="F118:F119"/>
    <mergeCell ref="H118:H119"/>
    <mergeCell ref="I118:I119"/>
    <mergeCell ref="J118:J119"/>
    <mergeCell ref="I116:I117"/>
    <mergeCell ref="J116:J117"/>
    <mergeCell ref="K116:K117"/>
    <mergeCell ref="L116:L117"/>
    <mergeCell ref="M116:M117"/>
    <mergeCell ref="K114:K115"/>
    <mergeCell ref="L114:L115"/>
    <mergeCell ref="M114:M115"/>
    <mergeCell ref="H116:H117"/>
    <mergeCell ref="H114:H115"/>
    <mergeCell ref="I114:I115"/>
    <mergeCell ref="J114:J115"/>
    <mergeCell ref="J98:J99"/>
    <mergeCell ref="K98:K99"/>
    <mergeCell ref="K95:K96"/>
    <mergeCell ref="L95:L96"/>
    <mergeCell ref="M95:M96"/>
    <mergeCell ref="K91:K92"/>
    <mergeCell ref="L91:L92"/>
    <mergeCell ref="M91:M92"/>
    <mergeCell ref="H93:H94"/>
    <mergeCell ref="I93:I94"/>
    <mergeCell ref="J93:J94"/>
    <mergeCell ref="K93:K94"/>
    <mergeCell ref="L93:L94"/>
    <mergeCell ref="M93:M94"/>
    <mergeCell ref="H98:H99"/>
    <mergeCell ref="I98:I99"/>
    <mergeCell ref="E91:E92"/>
    <mergeCell ref="D91:D92"/>
    <mergeCell ref="D93:D94"/>
    <mergeCell ref="D95:D96"/>
    <mergeCell ref="F91:F92"/>
    <mergeCell ref="H91:H92"/>
    <mergeCell ref="I91:I92"/>
    <mergeCell ref="J91:J92"/>
    <mergeCell ref="H95:H96"/>
    <mergeCell ref="I95:I96"/>
    <mergeCell ref="J95:J96"/>
    <mergeCell ref="D89:D90"/>
    <mergeCell ref="E89:E90"/>
    <mergeCell ref="F89:F90"/>
    <mergeCell ref="H89:H90"/>
    <mergeCell ref="I89:I90"/>
    <mergeCell ref="J89:J90"/>
    <mergeCell ref="K89:K90"/>
    <mergeCell ref="L89:L90"/>
    <mergeCell ref="M89:M90"/>
    <mergeCell ref="J79:J80"/>
    <mergeCell ref="K79:K80"/>
    <mergeCell ref="L79:L80"/>
    <mergeCell ref="M79:M80"/>
    <mergeCell ref="D87:D88"/>
    <mergeCell ref="E87:E88"/>
    <mergeCell ref="F87:F88"/>
    <mergeCell ref="H87:H88"/>
    <mergeCell ref="I87:I88"/>
    <mergeCell ref="J87:J88"/>
    <mergeCell ref="D79:D80"/>
    <mergeCell ref="E79:E80"/>
    <mergeCell ref="F79:F80"/>
    <mergeCell ref="G79:G80"/>
    <mergeCell ref="H79:H80"/>
    <mergeCell ref="I79:I80"/>
    <mergeCell ref="A84:M84"/>
    <mergeCell ref="K87:K88"/>
    <mergeCell ref="L87:L88"/>
    <mergeCell ref="M87:M88"/>
    <mergeCell ref="D77:D78"/>
    <mergeCell ref="E77:E78"/>
    <mergeCell ref="F77:F78"/>
    <mergeCell ref="H77:H78"/>
    <mergeCell ref="I77:I78"/>
    <mergeCell ref="J77:J78"/>
    <mergeCell ref="K77:K78"/>
    <mergeCell ref="L77:L78"/>
    <mergeCell ref="M77:M78"/>
    <mergeCell ref="M73:M74"/>
    <mergeCell ref="H75:H76"/>
    <mergeCell ref="I75:I76"/>
    <mergeCell ref="J75:J76"/>
    <mergeCell ref="K75:K76"/>
    <mergeCell ref="L75:L76"/>
    <mergeCell ref="M75:M76"/>
    <mergeCell ref="H73:H74"/>
    <mergeCell ref="I73:I74"/>
    <mergeCell ref="J73:J74"/>
    <mergeCell ref="K73:K74"/>
    <mergeCell ref="G36:G37"/>
    <mergeCell ref="J69:J70"/>
    <mergeCell ref="K69:K70"/>
    <mergeCell ref="H30:H31"/>
    <mergeCell ref="I30:I31"/>
    <mergeCell ref="J30:J31"/>
    <mergeCell ref="K28:K29"/>
    <mergeCell ref="K26:K27"/>
    <mergeCell ref="I54:I55"/>
    <mergeCell ref="I56:I57"/>
    <mergeCell ref="J56:J57"/>
    <mergeCell ref="J54:J55"/>
    <mergeCell ref="J52:J53"/>
    <mergeCell ref="H50:H51"/>
    <mergeCell ref="I48:I49"/>
    <mergeCell ref="J48:J49"/>
    <mergeCell ref="K48:K49"/>
    <mergeCell ref="J67:J68"/>
    <mergeCell ref="J46:J47"/>
    <mergeCell ref="K46:K47"/>
    <mergeCell ref="I67:I68"/>
    <mergeCell ref="E62:G62"/>
    <mergeCell ref="F56:F57"/>
    <mergeCell ref="G56:G57"/>
    <mergeCell ref="H71:H72"/>
    <mergeCell ref="I71:I72"/>
    <mergeCell ref="J71:J72"/>
    <mergeCell ref="I36:I37"/>
    <mergeCell ref="J36:J37"/>
    <mergeCell ref="K36:K37"/>
    <mergeCell ref="L36:L37"/>
    <mergeCell ref="M36:M37"/>
    <mergeCell ref="D69:D70"/>
    <mergeCell ref="E69:E70"/>
    <mergeCell ref="F69:F70"/>
    <mergeCell ref="H69:H70"/>
    <mergeCell ref="I69:I70"/>
    <mergeCell ref="K56:K57"/>
    <mergeCell ref="L56:L57"/>
    <mergeCell ref="M56:M57"/>
    <mergeCell ref="K52:K53"/>
    <mergeCell ref="L52:L53"/>
    <mergeCell ref="M52:M53"/>
    <mergeCell ref="M54:M55"/>
    <mergeCell ref="L54:L55"/>
    <mergeCell ref="K54:K55"/>
    <mergeCell ref="I50:I51"/>
    <mergeCell ref="I52:I53"/>
    <mergeCell ref="L32:L33"/>
    <mergeCell ref="M32:M33"/>
    <mergeCell ref="H34:H35"/>
    <mergeCell ref="I34:I35"/>
    <mergeCell ref="J34:J35"/>
    <mergeCell ref="K34:K35"/>
    <mergeCell ref="L34:L35"/>
    <mergeCell ref="M34:M35"/>
    <mergeCell ref="D36:D37"/>
    <mergeCell ref="E36:E37"/>
    <mergeCell ref="F36:F37"/>
    <mergeCell ref="H32:H33"/>
    <mergeCell ref="I32:I33"/>
    <mergeCell ref="J32:J33"/>
    <mergeCell ref="H36:H37"/>
    <mergeCell ref="D32:D33"/>
    <mergeCell ref="E32:E33"/>
    <mergeCell ref="F32:F33"/>
    <mergeCell ref="D34:D35"/>
    <mergeCell ref="E34:E35"/>
    <mergeCell ref="F34:F35"/>
    <mergeCell ref="K32:K33"/>
    <mergeCell ref="G32:G33"/>
    <mergeCell ref="G34:G35"/>
    <mergeCell ref="D28:D29"/>
    <mergeCell ref="E28:E29"/>
    <mergeCell ref="F28:F29"/>
    <mergeCell ref="D30:D31"/>
    <mergeCell ref="E30:E31"/>
    <mergeCell ref="F30:F31"/>
    <mergeCell ref="H28:H29"/>
    <mergeCell ref="I28:I29"/>
    <mergeCell ref="J28:J29"/>
    <mergeCell ref="G28:G29"/>
    <mergeCell ref="G30:G31"/>
    <mergeCell ref="D24:D25"/>
    <mergeCell ref="E24:E25"/>
    <mergeCell ref="F24:F25"/>
    <mergeCell ref="D26:D27"/>
    <mergeCell ref="E26:E27"/>
    <mergeCell ref="F26:F27"/>
    <mergeCell ref="H26:H27"/>
    <mergeCell ref="I26:I27"/>
    <mergeCell ref="J26:J27"/>
    <mergeCell ref="G24:G25"/>
    <mergeCell ref="G26:G27"/>
    <mergeCell ref="L26:L27"/>
    <mergeCell ref="M26:M27"/>
    <mergeCell ref="H24:H25"/>
    <mergeCell ref="I24:I25"/>
    <mergeCell ref="J24:J25"/>
    <mergeCell ref="K24:K25"/>
    <mergeCell ref="L24:L25"/>
    <mergeCell ref="M24:M25"/>
    <mergeCell ref="K30:K31"/>
    <mergeCell ref="L30:L31"/>
    <mergeCell ref="M28:M29"/>
    <mergeCell ref="M30:M31"/>
    <mergeCell ref="L28:L29"/>
    <mergeCell ref="L48:L49"/>
    <mergeCell ref="M48:M49"/>
    <mergeCell ref="M50:M51"/>
    <mergeCell ref="L50:L51"/>
    <mergeCell ref="K50:K51"/>
    <mergeCell ref="J50:J51"/>
    <mergeCell ref="F54:F55"/>
    <mergeCell ref="H48:H49"/>
    <mergeCell ref="G48:G49"/>
    <mergeCell ref="G50:G51"/>
    <mergeCell ref="G52:G53"/>
    <mergeCell ref="G54:G55"/>
    <mergeCell ref="H54:H55"/>
    <mergeCell ref="F48:F49"/>
    <mergeCell ref="F50:F51"/>
    <mergeCell ref="F52:F53"/>
    <mergeCell ref="H52:H53"/>
    <mergeCell ref="H46:H47"/>
    <mergeCell ref="D54:D55"/>
    <mergeCell ref="D56:D57"/>
    <mergeCell ref="E48:E49"/>
    <mergeCell ref="E50:E51"/>
    <mergeCell ref="E52:E53"/>
    <mergeCell ref="E54:E55"/>
    <mergeCell ref="E56:E57"/>
    <mergeCell ref="D48:D49"/>
    <mergeCell ref="D50:D51"/>
    <mergeCell ref="D52:D53"/>
    <mergeCell ref="G67:G68"/>
    <mergeCell ref="H56:H57"/>
    <mergeCell ref="A17:M17"/>
    <mergeCell ref="A19:M19"/>
    <mergeCell ref="A20:M20"/>
    <mergeCell ref="C65:C66"/>
    <mergeCell ref="B65:B66"/>
    <mergeCell ref="E64:E66"/>
    <mergeCell ref="F64:F66"/>
    <mergeCell ref="K44:K45"/>
    <mergeCell ref="L44:L45"/>
    <mergeCell ref="E21:E22"/>
    <mergeCell ref="H21:M21"/>
    <mergeCell ref="D44:D45"/>
    <mergeCell ref="E44:E45"/>
    <mergeCell ref="F44:F45"/>
    <mergeCell ref="H44:H45"/>
    <mergeCell ref="I44:I45"/>
    <mergeCell ref="J44:J45"/>
    <mergeCell ref="L46:L47"/>
    <mergeCell ref="M46:M47"/>
    <mergeCell ref="G46:G47"/>
    <mergeCell ref="E46:E47"/>
    <mergeCell ref="F46:F47"/>
    <mergeCell ref="H67:H68"/>
    <mergeCell ref="I46:I47"/>
    <mergeCell ref="N21:S21"/>
    <mergeCell ref="B41:M41"/>
    <mergeCell ref="M44:M45"/>
    <mergeCell ref="G44:G45"/>
    <mergeCell ref="D46:D47"/>
    <mergeCell ref="B102:B103"/>
    <mergeCell ref="D102:D103"/>
    <mergeCell ref="E102:E103"/>
    <mergeCell ref="F102:F103"/>
    <mergeCell ref="G102:G103"/>
    <mergeCell ref="H102:H103"/>
    <mergeCell ref="I102:I103"/>
    <mergeCell ref="J102:J103"/>
    <mergeCell ref="K102:K103"/>
    <mergeCell ref="L102:L103"/>
    <mergeCell ref="M102:M103"/>
    <mergeCell ref="K67:K68"/>
    <mergeCell ref="L67:L68"/>
    <mergeCell ref="M67:M68"/>
    <mergeCell ref="D67:D68"/>
    <mergeCell ref="E67:E68"/>
    <mergeCell ref="F67:F68"/>
  </mergeCells>
  <pageMargins left="0.7" right="0.7" top="0.75" bottom="0.75" header="0.3" footer="0.3"/>
  <pageSetup paperSize="9" orientation="landscape" horizontalDpi="0" verticalDpi="0" r:id="rId1"/>
  <rowBreaks count="3" manualBreakCount="3">
    <brk id="59" max="16383" man="1"/>
    <brk id="106" max="16383" man="1"/>
    <brk id="1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6413-4620-4C60-BD0E-84C0ED0B5892}">
  <dimension ref="A1:N180"/>
  <sheetViews>
    <sheetView topLeftCell="A49" workbookViewId="0">
      <selection activeCell="T63" sqref="T63"/>
    </sheetView>
  </sheetViews>
  <sheetFormatPr defaultRowHeight="12.75" x14ac:dyDescent="0.2"/>
  <cols>
    <col min="1" max="1" width="5.5703125" style="1" customWidth="1"/>
    <col min="2" max="2" width="5.42578125" style="1" customWidth="1"/>
    <col min="3" max="3" width="36.7109375" style="1" customWidth="1"/>
    <col min="4" max="4" width="12.7109375" style="1" customWidth="1"/>
    <col min="5" max="6" width="7" style="1" customWidth="1"/>
    <col min="7" max="8" width="6.42578125" style="1" customWidth="1"/>
    <col min="9" max="9" width="4.42578125" style="1" customWidth="1"/>
    <col min="10" max="10" width="4.28515625" style="1" customWidth="1"/>
    <col min="11" max="11" width="4.5703125" style="1" customWidth="1"/>
    <col min="12" max="12" width="5" style="1" customWidth="1"/>
    <col min="13" max="13" width="4.140625" style="1" customWidth="1"/>
    <col min="14" max="14" width="3.28515625" style="1" customWidth="1"/>
    <col min="15" max="15" width="5.140625" style="1" customWidth="1"/>
    <col min="16" max="16" width="3.85546875" style="1" customWidth="1"/>
    <col min="17" max="18" width="4.140625" style="1" customWidth="1"/>
    <col min="19" max="19" width="4.28515625" style="1" customWidth="1"/>
    <col min="20" max="16384" width="9.140625" style="1"/>
  </cols>
  <sheetData>
    <row r="1" spans="1:10" x14ac:dyDescent="0.2">
      <c r="A1" s="1" t="s">
        <v>184</v>
      </c>
    </row>
    <row r="2" spans="1:10" x14ac:dyDescent="0.2">
      <c r="A2" s="1" t="s">
        <v>0</v>
      </c>
      <c r="J2" s="1" t="s">
        <v>1</v>
      </c>
    </row>
    <row r="3" spans="1:10" x14ac:dyDescent="0.2">
      <c r="A3" s="1" t="s">
        <v>118</v>
      </c>
      <c r="J3" s="1" t="s">
        <v>2</v>
      </c>
    </row>
    <row r="4" spans="1:10" x14ac:dyDescent="0.2">
      <c r="A4" s="1" t="s">
        <v>3</v>
      </c>
    </row>
    <row r="5" spans="1:10" x14ac:dyDescent="0.2">
      <c r="A5" s="1" t="s">
        <v>185</v>
      </c>
      <c r="J5" s="1" t="s">
        <v>4</v>
      </c>
    </row>
    <row r="6" spans="1:10" x14ac:dyDescent="0.2">
      <c r="A6" s="1" t="s">
        <v>186</v>
      </c>
    </row>
    <row r="7" spans="1:10" x14ac:dyDescent="0.2">
      <c r="A7" s="1" t="s">
        <v>187</v>
      </c>
    </row>
    <row r="8" spans="1:10" x14ac:dyDescent="0.2">
      <c r="A8" s="1" t="s">
        <v>188</v>
      </c>
    </row>
    <row r="9" spans="1:10" x14ac:dyDescent="0.2">
      <c r="A9" s="1" t="s">
        <v>189</v>
      </c>
    </row>
    <row r="10" spans="1:10" x14ac:dyDescent="0.2">
      <c r="A10" s="1" t="s">
        <v>190</v>
      </c>
    </row>
    <row r="11" spans="1:10" x14ac:dyDescent="0.2">
      <c r="A11" s="1" t="s">
        <v>9</v>
      </c>
    </row>
    <row r="12" spans="1:10" x14ac:dyDescent="0.2">
      <c r="A12" s="1" t="s">
        <v>10</v>
      </c>
    </row>
    <row r="13" spans="1:10" x14ac:dyDescent="0.2">
      <c r="A13" s="1" t="s">
        <v>121</v>
      </c>
    </row>
    <row r="14" spans="1:10" x14ac:dyDescent="0.2">
      <c r="A14" s="1" t="s">
        <v>11</v>
      </c>
    </row>
    <row r="15" spans="1:10" x14ac:dyDescent="0.2">
      <c r="A15" s="1" t="s">
        <v>143</v>
      </c>
    </row>
    <row r="18" spans="2:13" x14ac:dyDescent="0.2">
      <c r="B18" s="95" t="s">
        <v>122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</row>
    <row r="20" spans="2:13" x14ac:dyDescent="0.2">
      <c r="B20" s="95" t="s">
        <v>348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3" spans="2:13" s="5" customFormat="1" x14ac:dyDescent="0.2">
      <c r="B23" s="43" t="s">
        <v>12</v>
      </c>
      <c r="C23" s="44"/>
      <c r="D23" s="44" t="s">
        <v>14</v>
      </c>
      <c r="E23" s="107" t="s">
        <v>289</v>
      </c>
      <c r="F23" s="107" t="s">
        <v>154</v>
      </c>
      <c r="G23" s="109" t="s">
        <v>15</v>
      </c>
      <c r="H23" s="44"/>
      <c r="I23" s="44"/>
      <c r="J23" s="44"/>
      <c r="K23" s="44"/>
      <c r="L23" s="44"/>
      <c r="M23" s="45"/>
    </row>
    <row r="24" spans="2:13" s="5" customFormat="1" x14ac:dyDescent="0.2">
      <c r="B24" s="46"/>
      <c r="C24" s="47" t="s">
        <v>191</v>
      </c>
      <c r="D24" s="47" t="s">
        <v>16</v>
      </c>
      <c r="E24" s="108"/>
      <c r="F24" s="108"/>
      <c r="G24" s="106"/>
      <c r="H24" s="106" t="s">
        <v>18</v>
      </c>
      <c r="I24" s="106"/>
      <c r="J24" s="106"/>
      <c r="K24" s="106"/>
      <c r="L24" s="106" t="s">
        <v>22</v>
      </c>
      <c r="M24" s="110" t="s">
        <v>23</v>
      </c>
    </row>
    <row r="25" spans="2:13" s="5" customFormat="1" x14ac:dyDescent="0.2">
      <c r="B25" s="46"/>
      <c r="C25" s="47"/>
      <c r="D25" s="47"/>
      <c r="E25" s="108"/>
      <c r="F25" s="108"/>
      <c r="G25" s="47"/>
      <c r="H25" s="47" t="s">
        <v>165</v>
      </c>
      <c r="I25" s="47" t="s">
        <v>19</v>
      </c>
      <c r="J25" s="47" t="s">
        <v>20</v>
      </c>
      <c r="K25" s="47" t="s">
        <v>21</v>
      </c>
      <c r="L25" s="106"/>
      <c r="M25" s="110"/>
    </row>
    <row r="26" spans="2:13" s="5" customFormat="1" x14ac:dyDescent="0.2">
      <c r="B26" s="46">
        <v>1</v>
      </c>
      <c r="C26" s="47" t="s">
        <v>192</v>
      </c>
      <c r="D26" s="47" t="s">
        <v>290</v>
      </c>
      <c r="E26" s="47" t="s">
        <v>156</v>
      </c>
      <c r="F26" s="47" t="s">
        <v>174</v>
      </c>
      <c r="G26" s="47"/>
      <c r="H26" s="47">
        <v>28</v>
      </c>
      <c r="I26" s="47">
        <v>8</v>
      </c>
      <c r="J26" s="47">
        <v>20</v>
      </c>
      <c r="K26" s="47">
        <v>0</v>
      </c>
      <c r="L26" s="47" t="s">
        <v>25</v>
      </c>
      <c r="M26" s="48">
        <v>6</v>
      </c>
    </row>
    <row r="27" spans="2:13" s="5" customFormat="1" x14ac:dyDescent="0.2">
      <c r="B27" s="46"/>
      <c r="C27" s="47" t="s">
        <v>193</v>
      </c>
      <c r="D27" s="47"/>
      <c r="E27" s="47"/>
      <c r="F27" s="47"/>
      <c r="G27" s="47"/>
      <c r="H27" s="47"/>
      <c r="I27" s="47"/>
      <c r="J27" s="47"/>
      <c r="K27" s="47"/>
      <c r="L27" s="47"/>
      <c r="M27" s="48"/>
    </row>
    <row r="28" spans="2:13" s="5" customFormat="1" x14ac:dyDescent="0.2">
      <c r="B28" s="46">
        <v>2</v>
      </c>
      <c r="C28" s="47" t="s">
        <v>194</v>
      </c>
      <c r="D28" s="47" t="s">
        <v>292</v>
      </c>
      <c r="E28" s="47" t="s">
        <v>156</v>
      </c>
      <c r="F28" s="47" t="s">
        <v>174</v>
      </c>
      <c r="G28" s="47"/>
      <c r="H28" s="47">
        <v>28</v>
      </c>
      <c r="I28" s="47">
        <v>8</v>
      </c>
      <c r="J28" s="47">
        <v>20</v>
      </c>
      <c r="K28" s="47">
        <v>0</v>
      </c>
      <c r="L28" s="47" t="s">
        <v>25</v>
      </c>
      <c r="M28" s="48">
        <v>6</v>
      </c>
    </row>
    <row r="29" spans="2:13" s="5" customFormat="1" x14ac:dyDescent="0.2">
      <c r="B29" s="46"/>
      <c r="C29" s="47" t="s">
        <v>195</v>
      </c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2:13" s="5" customFormat="1" x14ac:dyDescent="0.2">
      <c r="B30" s="46">
        <v>3</v>
      </c>
      <c r="C30" s="47" t="s">
        <v>196</v>
      </c>
      <c r="D30" s="47" t="s">
        <v>293</v>
      </c>
      <c r="E30" s="47" t="s">
        <v>157</v>
      </c>
      <c r="F30" s="47" t="s">
        <v>174</v>
      </c>
      <c r="G30" s="47"/>
      <c r="H30" s="47">
        <v>28</v>
      </c>
      <c r="I30" s="47">
        <v>8</v>
      </c>
      <c r="J30" s="47">
        <v>20</v>
      </c>
      <c r="K30" s="47">
        <v>0</v>
      </c>
      <c r="L30" s="47" t="s">
        <v>25</v>
      </c>
      <c r="M30" s="48">
        <v>5</v>
      </c>
    </row>
    <row r="31" spans="2:13" s="5" customFormat="1" x14ac:dyDescent="0.2">
      <c r="B31" s="46"/>
      <c r="C31" s="47" t="s">
        <v>197</v>
      </c>
      <c r="D31" s="47"/>
      <c r="E31" s="47"/>
      <c r="F31" s="47"/>
      <c r="G31" s="47"/>
      <c r="H31" s="47"/>
      <c r="I31" s="47"/>
      <c r="J31" s="47"/>
      <c r="K31" s="47"/>
      <c r="L31" s="47"/>
      <c r="M31" s="48"/>
    </row>
    <row r="32" spans="2:13" s="5" customFormat="1" x14ac:dyDescent="0.2">
      <c r="B32" s="46">
        <v>4</v>
      </c>
      <c r="C32" s="47" t="s">
        <v>198</v>
      </c>
      <c r="D32" s="47" t="s">
        <v>294</v>
      </c>
      <c r="E32" s="47" t="s">
        <v>157</v>
      </c>
      <c r="F32" s="47" t="s">
        <v>174</v>
      </c>
      <c r="G32" s="47"/>
      <c r="H32" s="47">
        <v>28</v>
      </c>
      <c r="I32" s="47">
        <v>8</v>
      </c>
      <c r="J32" s="47">
        <v>20</v>
      </c>
      <c r="K32" s="47">
        <v>0</v>
      </c>
      <c r="L32" s="47" t="s">
        <v>199</v>
      </c>
      <c r="M32" s="48">
        <v>5</v>
      </c>
    </row>
    <row r="33" spans="2:13" s="5" customFormat="1" x14ac:dyDescent="0.2">
      <c r="B33" s="46"/>
      <c r="C33" s="47" t="s">
        <v>200</v>
      </c>
      <c r="D33" s="47"/>
      <c r="E33" s="47"/>
      <c r="F33" s="47"/>
      <c r="G33" s="47"/>
      <c r="H33" s="47"/>
      <c r="I33" s="47"/>
      <c r="J33" s="47"/>
      <c r="K33" s="47"/>
      <c r="L33" s="47"/>
      <c r="M33" s="48"/>
    </row>
    <row r="34" spans="2:13" s="5" customFormat="1" x14ac:dyDescent="0.2">
      <c r="B34" s="46">
        <v>5</v>
      </c>
      <c r="C34" s="47" t="s">
        <v>201</v>
      </c>
      <c r="D34" s="47" t="s">
        <v>295</v>
      </c>
      <c r="E34" s="47" t="s">
        <v>158</v>
      </c>
      <c r="F34" s="47" t="s">
        <v>174</v>
      </c>
      <c r="G34" s="47"/>
      <c r="H34" s="47">
        <v>28</v>
      </c>
      <c r="I34" s="47">
        <v>0</v>
      </c>
      <c r="J34" s="47">
        <v>0</v>
      </c>
      <c r="K34" s="47">
        <v>28</v>
      </c>
      <c r="L34" s="47" t="s">
        <v>199</v>
      </c>
      <c r="M34" s="48">
        <v>4</v>
      </c>
    </row>
    <row r="35" spans="2:13" s="5" customFormat="1" x14ac:dyDescent="0.2">
      <c r="B35" s="46"/>
      <c r="C35" s="47" t="s">
        <v>202</v>
      </c>
      <c r="D35" s="47"/>
      <c r="E35" s="47"/>
      <c r="F35" s="47"/>
      <c r="G35" s="47"/>
      <c r="H35" s="47"/>
      <c r="I35" s="47"/>
      <c r="J35" s="47"/>
      <c r="K35" s="47"/>
      <c r="L35" s="47"/>
      <c r="M35" s="48"/>
    </row>
    <row r="36" spans="2:13" s="5" customFormat="1" x14ac:dyDescent="0.2">
      <c r="B36" s="46">
        <v>6</v>
      </c>
      <c r="C36" s="47" t="s">
        <v>203</v>
      </c>
      <c r="D36" s="47" t="s">
        <v>296</v>
      </c>
      <c r="E36" s="47" t="s">
        <v>159</v>
      </c>
      <c r="F36" s="47" t="s">
        <v>174</v>
      </c>
      <c r="G36" s="47"/>
      <c r="H36" s="47">
        <v>14</v>
      </c>
      <c r="I36" s="47">
        <v>4</v>
      </c>
      <c r="J36" s="47">
        <v>10</v>
      </c>
      <c r="K36" s="47">
        <v>0</v>
      </c>
      <c r="L36" s="47" t="s">
        <v>33</v>
      </c>
      <c r="M36" s="48">
        <v>4</v>
      </c>
    </row>
    <row r="37" spans="2:13" s="5" customFormat="1" x14ac:dyDescent="0.2">
      <c r="B37" s="46"/>
      <c r="C37" s="47" t="s">
        <v>204</v>
      </c>
      <c r="D37" s="47"/>
      <c r="E37" s="47"/>
      <c r="F37" s="47"/>
      <c r="G37" s="47"/>
      <c r="H37" s="47"/>
      <c r="I37" s="47"/>
      <c r="J37" s="47"/>
      <c r="K37" s="47"/>
      <c r="L37" s="47"/>
      <c r="M37" s="48"/>
    </row>
    <row r="38" spans="2:13" s="5" customFormat="1" x14ac:dyDescent="0.2">
      <c r="B38" s="46">
        <v>7</v>
      </c>
      <c r="C38" s="47" t="s">
        <v>205</v>
      </c>
      <c r="D38" s="47" t="s">
        <v>291</v>
      </c>
      <c r="E38" s="47" t="s">
        <v>159</v>
      </c>
      <c r="F38" s="47" t="s">
        <v>166</v>
      </c>
      <c r="G38" s="47"/>
      <c r="H38" s="47">
        <v>0</v>
      </c>
      <c r="I38" s="47">
        <v>4</v>
      </c>
      <c r="J38" s="47">
        <v>10</v>
      </c>
      <c r="K38" s="47">
        <v>0</v>
      </c>
      <c r="L38" s="47" t="s">
        <v>33</v>
      </c>
      <c r="M38" s="48">
        <v>1</v>
      </c>
    </row>
    <row r="39" spans="2:13" s="5" customFormat="1" x14ac:dyDescent="0.2">
      <c r="B39" s="49" t="s">
        <v>308</v>
      </c>
      <c r="C39" s="47"/>
      <c r="D39" s="47"/>
      <c r="E39" s="47"/>
      <c r="F39" s="47"/>
      <c r="G39" s="47"/>
      <c r="H39" s="47">
        <f>H26+H28+H30+H32+H34+H36+H38</f>
        <v>154</v>
      </c>
      <c r="I39" s="47">
        <f>I26+I28+I30+I32+I34+I36+I38</f>
        <v>40</v>
      </c>
      <c r="J39" s="47">
        <f>J26+J28+J30+J32+J34+J36+J38</f>
        <v>100</v>
      </c>
      <c r="K39" s="47">
        <v>28</v>
      </c>
      <c r="L39" s="47">
        <v>7</v>
      </c>
      <c r="M39" s="48">
        <v>30</v>
      </c>
    </row>
    <row r="40" spans="2:13" s="5" customFormat="1" x14ac:dyDescent="0.2">
      <c r="B40" s="5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</row>
    <row r="41" spans="2:13" s="5" customFormat="1" x14ac:dyDescent="0.2">
      <c r="B41" s="106" t="s">
        <v>349</v>
      </c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</row>
    <row r="42" spans="2:13" s="5" customFormat="1" x14ac:dyDescent="0.2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2:13" s="5" customFormat="1" x14ac:dyDescent="0.2">
      <c r="B43" s="43" t="s">
        <v>12</v>
      </c>
      <c r="C43" s="44"/>
      <c r="D43" s="44" t="s">
        <v>14</v>
      </c>
      <c r="E43" s="107" t="s">
        <v>289</v>
      </c>
      <c r="F43" s="107" t="s">
        <v>154</v>
      </c>
      <c r="G43" s="109" t="s">
        <v>15</v>
      </c>
      <c r="H43" s="44"/>
      <c r="I43" s="44"/>
      <c r="J43" s="44"/>
      <c r="K43" s="44"/>
      <c r="L43" s="44"/>
      <c r="M43" s="45"/>
    </row>
    <row r="44" spans="2:13" s="5" customFormat="1" x14ac:dyDescent="0.2">
      <c r="B44" s="46"/>
      <c r="C44" s="47" t="s">
        <v>191</v>
      </c>
      <c r="D44" s="47" t="s">
        <v>16</v>
      </c>
      <c r="E44" s="108"/>
      <c r="F44" s="108"/>
      <c r="G44" s="106"/>
      <c r="H44" s="47" t="s">
        <v>18</v>
      </c>
      <c r="I44" s="47"/>
      <c r="J44" s="47"/>
      <c r="K44" s="47"/>
      <c r="L44" s="47" t="s">
        <v>22</v>
      </c>
      <c r="M44" s="48" t="s">
        <v>23</v>
      </c>
    </row>
    <row r="45" spans="2:13" s="5" customFormat="1" x14ac:dyDescent="0.2">
      <c r="B45" s="46"/>
      <c r="C45" s="47"/>
      <c r="D45" s="47"/>
      <c r="E45" s="108"/>
      <c r="F45" s="108"/>
      <c r="G45" s="47"/>
      <c r="H45" s="47" t="s">
        <v>165</v>
      </c>
      <c r="I45" s="47" t="s">
        <v>19</v>
      </c>
      <c r="J45" s="47" t="s">
        <v>20</v>
      </c>
      <c r="K45" s="47" t="s">
        <v>21</v>
      </c>
      <c r="L45" s="47"/>
      <c r="M45" s="48"/>
    </row>
    <row r="46" spans="2:13" s="5" customFormat="1" x14ac:dyDescent="0.2">
      <c r="B46" s="46">
        <v>1</v>
      </c>
      <c r="C46" s="47" t="s">
        <v>206</v>
      </c>
      <c r="D46" s="47" t="s">
        <v>301</v>
      </c>
      <c r="E46" s="47" t="s">
        <v>157</v>
      </c>
      <c r="F46" s="47" t="s">
        <v>174</v>
      </c>
      <c r="G46" s="47"/>
      <c r="H46" s="47">
        <v>28</v>
      </c>
      <c r="I46" s="47">
        <v>8</v>
      </c>
      <c r="J46" s="47">
        <v>20</v>
      </c>
      <c r="K46" s="47">
        <v>0</v>
      </c>
      <c r="L46" s="47" t="s">
        <v>25</v>
      </c>
      <c r="M46" s="48">
        <v>6</v>
      </c>
    </row>
    <row r="47" spans="2:13" s="5" customFormat="1" x14ac:dyDescent="0.2">
      <c r="B47" s="46"/>
      <c r="C47" s="47" t="s">
        <v>207</v>
      </c>
      <c r="D47" s="47"/>
      <c r="E47" s="47"/>
      <c r="F47" s="47"/>
      <c r="G47" s="47"/>
      <c r="H47" s="47"/>
      <c r="I47" s="47"/>
      <c r="J47" s="47"/>
      <c r="K47" s="47"/>
      <c r="L47" s="47"/>
      <c r="M47" s="48"/>
    </row>
    <row r="48" spans="2:13" s="5" customFormat="1" x14ac:dyDescent="0.2">
      <c r="B48" s="46">
        <v>2</v>
      </c>
      <c r="C48" s="47" t="s">
        <v>208</v>
      </c>
      <c r="D48" s="47" t="s">
        <v>302</v>
      </c>
      <c r="E48" s="47" t="s">
        <v>157</v>
      </c>
      <c r="F48" s="47" t="s">
        <v>174</v>
      </c>
      <c r="G48" s="47"/>
      <c r="H48" s="47">
        <v>28</v>
      </c>
      <c r="I48" s="47">
        <v>8</v>
      </c>
      <c r="J48" s="47">
        <v>20</v>
      </c>
      <c r="K48" s="47">
        <v>0</v>
      </c>
      <c r="L48" s="47" t="s">
        <v>199</v>
      </c>
      <c r="M48" s="48">
        <v>5</v>
      </c>
    </row>
    <row r="49" spans="2:13" s="5" customFormat="1" x14ac:dyDescent="0.2">
      <c r="B49" s="46"/>
      <c r="C49" s="47" t="s">
        <v>208</v>
      </c>
      <c r="D49" s="47"/>
      <c r="E49" s="47"/>
      <c r="F49" s="47"/>
      <c r="G49" s="47"/>
      <c r="H49" s="47"/>
      <c r="I49" s="47"/>
      <c r="J49" s="47"/>
      <c r="K49" s="47"/>
      <c r="L49" s="47"/>
      <c r="M49" s="48"/>
    </row>
    <row r="50" spans="2:13" s="5" customFormat="1" x14ac:dyDescent="0.2">
      <c r="B50" s="46">
        <v>3</v>
      </c>
      <c r="C50" s="47" t="s">
        <v>209</v>
      </c>
      <c r="D50" s="47" t="s">
        <v>303</v>
      </c>
      <c r="E50" s="47" t="s">
        <v>157</v>
      </c>
      <c r="F50" s="47" t="s">
        <v>174</v>
      </c>
      <c r="G50" s="47"/>
      <c r="H50" s="47">
        <v>28</v>
      </c>
      <c r="I50" s="47">
        <v>8</v>
      </c>
      <c r="J50" s="47">
        <v>20</v>
      </c>
      <c r="K50" s="47">
        <v>0</v>
      </c>
      <c r="L50" s="47" t="s">
        <v>25</v>
      </c>
      <c r="M50" s="48">
        <v>6</v>
      </c>
    </row>
    <row r="51" spans="2:13" s="5" customFormat="1" x14ac:dyDescent="0.2">
      <c r="B51" s="46"/>
      <c r="C51" s="47" t="s">
        <v>210</v>
      </c>
      <c r="D51" s="47"/>
      <c r="E51" s="47"/>
      <c r="F51" s="47"/>
      <c r="G51" s="47"/>
      <c r="H51" s="47"/>
      <c r="I51" s="47"/>
      <c r="J51" s="47"/>
      <c r="K51" s="47"/>
      <c r="L51" s="47"/>
      <c r="M51" s="48"/>
    </row>
    <row r="52" spans="2:13" s="5" customFormat="1" x14ac:dyDescent="0.2">
      <c r="B52" s="46">
        <v>4</v>
      </c>
      <c r="C52" s="47" t="s">
        <v>211</v>
      </c>
      <c r="D52" s="47" t="s">
        <v>304</v>
      </c>
      <c r="E52" s="47" t="s">
        <v>156</v>
      </c>
      <c r="F52" s="47" t="s">
        <v>174</v>
      </c>
      <c r="G52" s="47"/>
      <c r="H52" s="47">
        <v>28</v>
      </c>
      <c r="I52" s="47">
        <v>8</v>
      </c>
      <c r="J52" s="47">
        <v>20</v>
      </c>
      <c r="K52" s="47">
        <v>0</v>
      </c>
      <c r="L52" s="47" t="s">
        <v>25</v>
      </c>
      <c r="M52" s="48">
        <v>5</v>
      </c>
    </row>
    <row r="53" spans="2:13" s="5" customFormat="1" x14ac:dyDescent="0.2">
      <c r="B53" s="46"/>
      <c r="C53" s="47" t="s">
        <v>212</v>
      </c>
      <c r="D53" s="47"/>
      <c r="E53" s="47"/>
      <c r="F53" s="47"/>
      <c r="G53" s="47"/>
      <c r="H53" s="47"/>
      <c r="I53" s="47"/>
      <c r="J53" s="47"/>
      <c r="K53" s="47"/>
      <c r="L53" s="47"/>
      <c r="M53" s="48"/>
    </row>
    <row r="54" spans="2:13" s="5" customFormat="1" x14ac:dyDescent="0.2">
      <c r="B54" s="46">
        <v>5</v>
      </c>
      <c r="C54" s="47" t="s">
        <v>213</v>
      </c>
      <c r="D54" s="47" t="s">
        <v>305</v>
      </c>
      <c r="E54" s="47" t="s">
        <v>158</v>
      </c>
      <c r="F54" s="47" t="s">
        <v>174</v>
      </c>
      <c r="G54" s="47"/>
      <c r="H54" s="47">
        <v>0</v>
      </c>
      <c r="I54" s="47">
        <v>0</v>
      </c>
      <c r="J54" s="47">
        <v>0</v>
      </c>
      <c r="K54" s="47">
        <v>56</v>
      </c>
      <c r="L54" s="47" t="s">
        <v>33</v>
      </c>
      <c r="M54" s="48">
        <v>4</v>
      </c>
    </row>
    <row r="55" spans="2:13" s="5" customFormat="1" x14ac:dyDescent="0.2">
      <c r="B55" s="46"/>
      <c r="C55" s="47" t="s">
        <v>214</v>
      </c>
      <c r="D55" s="47"/>
      <c r="E55" s="47"/>
      <c r="F55" s="47"/>
      <c r="G55" s="47"/>
      <c r="H55" s="47"/>
      <c r="I55" s="47"/>
      <c r="J55" s="47"/>
      <c r="K55" s="47"/>
      <c r="L55" s="47"/>
      <c r="M55" s="48"/>
    </row>
    <row r="56" spans="2:13" s="5" customFormat="1" x14ac:dyDescent="0.2">
      <c r="B56" s="46">
        <v>6</v>
      </c>
      <c r="C56" s="47" t="s">
        <v>215</v>
      </c>
      <c r="D56" s="47" t="s">
        <v>306</v>
      </c>
      <c r="E56" s="47" t="s">
        <v>159</v>
      </c>
      <c r="F56" s="47" t="s">
        <v>174</v>
      </c>
      <c r="G56" s="47"/>
      <c r="H56" s="47">
        <v>14</v>
      </c>
      <c r="I56" s="47">
        <v>4</v>
      </c>
      <c r="J56" s="47">
        <v>10</v>
      </c>
      <c r="K56" s="47">
        <v>0</v>
      </c>
      <c r="L56" s="47" t="s">
        <v>33</v>
      </c>
      <c r="M56" s="48">
        <v>4</v>
      </c>
    </row>
    <row r="57" spans="2:13" s="5" customFormat="1" x14ac:dyDescent="0.2">
      <c r="B57" s="46"/>
      <c r="C57" s="47" t="s">
        <v>39</v>
      </c>
      <c r="D57" s="47"/>
      <c r="E57" s="47"/>
      <c r="F57" s="47"/>
      <c r="G57" s="47"/>
      <c r="H57" s="47"/>
      <c r="I57" s="47"/>
      <c r="J57" s="47"/>
      <c r="K57" s="47"/>
      <c r="L57" s="47"/>
      <c r="M57" s="48"/>
    </row>
    <row r="58" spans="2:13" s="5" customFormat="1" x14ac:dyDescent="0.2">
      <c r="B58" s="46">
        <v>7</v>
      </c>
      <c r="C58" s="47" t="s">
        <v>216</v>
      </c>
      <c r="D58" s="47" t="s">
        <v>307</v>
      </c>
      <c r="E58" s="47" t="s">
        <v>159</v>
      </c>
      <c r="F58" s="47" t="s">
        <v>166</v>
      </c>
      <c r="G58" s="47"/>
      <c r="H58" s="47">
        <v>0</v>
      </c>
      <c r="I58" s="47">
        <v>4</v>
      </c>
      <c r="J58" s="47">
        <v>10</v>
      </c>
      <c r="K58" s="47">
        <v>0</v>
      </c>
      <c r="L58" s="47" t="s">
        <v>33</v>
      </c>
      <c r="M58" s="48">
        <v>1</v>
      </c>
    </row>
    <row r="59" spans="2:13" s="5" customFormat="1" x14ac:dyDescent="0.2">
      <c r="B59" s="49" t="s">
        <v>217</v>
      </c>
      <c r="C59" s="51"/>
      <c r="D59" s="47"/>
      <c r="E59" s="47"/>
      <c r="F59" s="47"/>
      <c r="G59" s="47"/>
      <c r="H59" s="47">
        <v>126</v>
      </c>
      <c r="I59" s="47">
        <v>40</v>
      </c>
      <c r="J59" s="47">
        <v>100</v>
      </c>
      <c r="K59" s="47">
        <v>56</v>
      </c>
      <c r="L59" s="47">
        <v>7</v>
      </c>
      <c r="M59" s="48">
        <v>30</v>
      </c>
    </row>
    <row r="60" spans="2:13" s="5" customFormat="1" x14ac:dyDescent="0.2">
      <c r="B60" s="52" t="s">
        <v>218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4"/>
    </row>
    <row r="61" spans="2:13" s="5" customFormat="1" x14ac:dyDescent="0.2">
      <c r="B61" s="51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</row>
    <row r="63" spans="2:13" x14ac:dyDescent="0.2">
      <c r="B63" s="95" t="s">
        <v>297</v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</row>
    <row r="64" spans="2:13" x14ac:dyDescent="0.2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</row>
    <row r="65" spans="2:13" x14ac:dyDescent="0.2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</row>
    <row r="66" spans="2:13" x14ac:dyDescent="0.2">
      <c r="B66" s="15" t="s">
        <v>12</v>
      </c>
      <c r="C66" s="16"/>
      <c r="D66" s="16" t="s">
        <v>14</v>
      </c>
      <c r="E66" s="92" t="s">
        <v>289</v>
      </c>
      <c r="F66" s="92" t="s">
        <v>154</v>
      </c>
      <c r="G66" s="101" t="s">
        <v>15</v>
      </c>
      <c r="H66" s="16"/>
      <c r="I66" s="16"/>
      <c r="J66" s="16"/>
      <c r="K66" s="16"/>
      <c r="L66" s="16"/>
      <c r="M66" s="17"/>
    </row>
    <row r="67" spans="2:13" x14ac:dyDescent="0.2">
      <c r="B67" s="31"/>
      <c r="C67" s="19" t="s">
        <v>191</v>
      </c>
      <c r="D67" s="19" t="s">
        <v>16</v>
      </c>
      <c r="E67" s="93"/>
      <c r="F67" s="93"/>
      <c r="G67" s="90"/>
      <c r="H67" s="19" t="s">
        <v>18</v>
      </c>
      <c r="I67" s="19"/>
      <c r="J67" s="19"/>
      <c r="K67" s="19"/>
      <c r="L67" s="90" t="s">
        <v>22</v>
      </c>
      <c r="M67" s="100" t="s">
        <v>23</v>
      </c>
    </row>
    <row r="68" spans="2:13" x14ac:dyDescent="0.2">
      <c r="B68" s="31"/>
      <c r="C68" s="19"/>
      <c r="D68" s="19"/>
      <c r="E68" s="93"/>
      <c r="F68" s="93"/>
      <c r="G68" s="19"/>
      <c r="H68" s="19" t="s">
        <v>165</v>
      </c>
      <c r="I68" s="19" t="s">
        <v>19</v>
      </c>
      <c r="J68" s="19" t="s">
        <v>20</v>
      </c>
      <c r="K68" s="19" t="s">
        <v>21</v>
      </c>
      <c r="L68" s="90"/>
      <c r="M68" s="100"/>
    </row>
    <row r="69" spans="2:13" x14ac:dyDescent="0.2">
      <c r="B69" s="99">
        <v>1</v>
      </c>
      <c r="C69" s="18" t="s">
        <v>219</v>
      </c>
      <c r="D69" s="102" t="s">
        <v>309</v>
      </c>
      <c r="E69" s="102" t="s">
        <v>158</v>
      </c>
      <c r="F69" s="102" t="s">
        <v>174</v>
      </c>
      <c r="G69" s="18"/>
      <c r="H69" s="102">
        <v>28</v>
      </c>
      <c r="I69" s="102">
        <v>8</v>
      </c>
      <c r="J69" s="102">
        <v>20</v>
      </c>
      <c r="K69" s="102">
        <v>0</v>
      </c>
      <c r="L69" s="102" t="s">
        <v>199</v>
      </c>
      <c r="M69" s="88">
        <v>6</v>
      </c>
    </row>
    <row r="70" spans="2:13" x14ac:dyDescent="0.2">
      <c r="B70" s="87"/>
      <c r="C70" s="7" t="s">
        <v>220</v>
      </c>
      <c r="D70" s="103"/>
      <c r="E70" s="103"/>
      <c r="F70" s="103"/>
      <c r="G70" s="7"/>
      <c r="H70" s="103"/>
      <c r="I70" s="103"/>
      <c r="J70" s="103"/>
      <c r="K70" s="103"/>
      <c r="L70" s="103"/>
      <c r="M70" s="85"/>
    </row>
    <row r="71" spans="2:13" x14ac:dyDescent="0.2">
      <c r="B71" s="86">
        <v>2</v>
      </c>
      <c r="C71" s="6" t="s">
        <v>221</v>
      </c>
      <c r="D71" s="105" t="s">
        <v>310</v>
      </c>
      <c r="E71" s="105" t="s">
        <v>158</v>
      </c>
      <c r="F71" s="105" t="s">
        <v>174</v>
      </c>
      <c r="G71" s="6"/>
      <c r="H71" s="105">
        <v>28</v>
      </c>
      <c r="I71" s="105">
        <v>0</v>
      </c>
      <c r="J71" s="105">
        <v>0</v>
      </c>
      <c r="K71" s="105">
        <v>28</v>
      </c>
      <c r="L71" s="105" t="s">
        <v>25</v>
      </c>
      <c r="M71" s="84">
        <v>6</v>
      </c>
    </row>
    <row r="72" spans="2:13" x14ac:dyDescent="0.2">
      <c r="B72" s="87"/>
      <c r="C72" s="7" t="s">
        <v>222</v>
      </c>
      <c r="D72" s="103"/>
      <c r="E72" s="103"/>
      <c r="F72" s="103"/>
      <c r="G72" s="7"/>
      <c r="H72" s="103"/>
      <c r="I72" s="103"/>
      <c r="J72" s="103"/>
      <c r="K72" s="103"/>
      <c r="L72" s="103"/>
      <c r="M72" s="85"/>
    </row>
    <row r="73" spans="2:13" x14ac:dyDescent="0.2">
      <c r="B73" s="86">
        <v>3</v>
      </c>
      <c r="C73" s="6" t="s">
        <v>223</v>
      </c>
      <c r="D73" s="105" t="s">
        <v>311</v>
      </c>
      <c r="E73" s="105" t="s">
        <v>156</v>
      </c>
      <c r="F73" s="105" t="s">
        <v>174</v>
      </c>
      <c r="G73" s="6"/>
      <c r="H73" s="105">
        <v>28</v>
      </c>
      <c r="I73" s="105">
        <v>8</v>
      </c>
      <c r="J73" s="105">
        <v>20</v>
      </c>
      <c r="K73" s="105">
        <v>0</v>
      </c>
      <c r="L73" s="105" t="s">
        <v>199</v>
      </c>
      <c r="M73" s="84">
        <v>5</v>
      </c>
    </row>
    <row r="74" spans="2:13" x14ac:dyDescent="0.2">
      <c r="B74" s="87"/>
      <c r="C74" s="7" t="s">
        <v>224</v>
      </c>
      <c r="D74" s="103"/>
      <c r="E74" s="103"/>
      <c r="F74" s="103"/>
      <c r="G74" s="7"/>
      <c r="H74" s="103"/>
      <c r="I74" s="103"/>
      <c r="J74" s="103"/>
      <c r="K74" s="103"/>
      <c r="L74" s="103"/>
      <c r="M74" s="85"/>
    </row>
    <row r="75" spans="2:13" x14ac:dyDescent="0.2">
      <c r="B75" s="86">
        <v>4</v>
      </c>
      <c r="C75" s="6" t="s">
        <v>225</v>
      </c>
      <c r="D75" s="105" t="s">
        <v>312</v>
      </c>
      <c r="E75" s="105" t="s">
        <v>158</v>
      </c>
      <c r="F75" s="105" t="s">
        <v>174</v>
      </c>
      <c r="G75" s="6"/>
      <c r="H75" s="105">
        <v>28</v>
      </c>
      <c r="I75" s="105">
        <v>8</v>
      </c>
      <c r="J75" s="105">
        <v>20</v>
      </c>
      <c r="K75" s="105">
        <v>0</v>
      </c>
      <c r="L75" s="105" t="s">
        <v>25</v>
      </c>
      <c r="M75" s="84">
        <v>5</v>
      </c>
    </row>
    <row r="76" spans="2:13" x14ac:dyDescent="0.2">
      <c r="B76" s="87"/>
      <c r="C76" s="7" t="s">
        <v>226</v>
      </c>
      <c r="D76" s="103"/>
      <c r="E76" s="103"/>
      <c r="F76" s="103"/>
      <c r="G76" s="7"/>
      <c r="H76" s="103"/>
      <c r="I76" s="103"/>
      <c r="J76" s="103"/>
      <c r="K76" s="103"/>
      <c r="L76" s="103"/>
      <c r="M76" s="85"/>
    </row>
    <row r="77" spans="2:13" x14ac:dyDescent="0.2">
      <c r="B77" s="86">
        <v>5</v>
      </c>
      <c r="C77" s="6" t="s">
        <v>227</v>
      </c>
      <c r="D77" s="105" t="s">
        <v>313</v>
      </c>
      <c r="E77" s="105" t="s">
        <v>159</v>
      </c>
      <c r="F77" s="105" t="s">
        <v>174</v>
      </c>
      <c r="G77" s="6"/>
      <c r="H77" s="105">
        <v>14</v>
      </c>
      <c r="I77" s="105">
        <v>4</v>
      </c>
      <c r="J77" s="105">
        <v>10</v>
      </c>
      <c r="K77" s="105">
        <v>0</v>
      </c>
      <c r="L77" s="105" t="s">
        <v>33</v>
      </c>
      <c r="M77" s="84">
        <v>4</v>
      </c>
    </row>
    <row r="78" spans="2:13" x14ac:dyDescent="0.2">
      <c r="B78" s="87"/>
      <c r="C78" s="7" t="s">
        <v>228</v>
      </c>
      <c r="D78" s="103"/>
      <c r="E78" s="103"/>
      <c r="F78" s="103"/>
      <c r="G78" s="7"/>
      <c r="H78" s="103"/>
      <c r="I78" s="103"/>
      <c r="J78" s="103"/>
      <c r="K78" s="103"/>
      <c r="L78" s="103"/>
      <c r="M78" s="85"/>
    </row>
    <row r="79" spans="2:13" x14ac:dyDescent="0.2">
      <c r="B79" s="55"/>
      <c r="C79" s="6" t="s">
        <v>229</v>
      </c>
      <c r="D79" s="69"/>
      <c r="E79" s="69"/>
      <c r="F79" s="69"/>
      <c r="G79" s="6"/>
      <c r="H79" s="69"/>
      <c r="I79" s="69"/>
      <c r="J79" s="69"/>
      <c r="K79" s="69"/>
      <c r="L79" s="69"/>
      <c r="M79" s="33"/>
    </row>
    <row r="80" spans="2:13" x14ac:dyDescent="0.2">
      <c r="B80" s="99">
        <v>6</v>
      </c>
      <c r="C80" s="18" t="s">
        <v>230</v>
      </c>
      <c r="D80" s="102" t="s">
        <v>314</v>
      </c>
      <c r="E80" s="102" t="s">
        <v>158</v>
      </c>
      <c r="F80" s="102" t="s">
        <v>172</v>
      </c>
      <c r="G80" s="18"/>
      <c r="H80" s="102">
        <v>28</v>
      </c>
      <c r="I80" s="102">
        <v>8</v>
      </c>
      <c r="J80" s="102">
        <v>20</v>
      </c>
      <c r="K80" s="102">
        <v>0</v>
      </c>
      <c r="L80" s="102" t="s">
        <v>25</v>
      </c>
      <c r="M80" s="88">
        <v>4</v>
      </c>
    </row>
    <row r="81" spans="2:13" x14ac:dyDescent="0.2">
      <c r="B81" s="99"/>
      <c r="C81" s="18" t="s">
        <v>231</v>
      </c>
      <c r="D81" s="102"/>
      <c r="E81" s="102"/>
      <c r="F81" s="102"/>
      <c r="G81" s="18"/>
      <c r="H81" s="102"/>
      <c r="I81" s="102"/>
      <c r="J81" s="102"/>
      <c r="K81" s="102"/>
      <c r="L81" s="102"/>
      <c r="M81" s="88"/>
    </row>
    <row r="82" spans="2:13" x14ac:dyDescent="0.2">
      <c r="B82" s="99"/>
      <c r="C82" s="18" t="s">
        <v>232</v>
      </c>
      <c r="D82" s="102" t="s">
        <v>315</v>
      </c>
      <c r="E82" s="102" t="s">
        <v>158</v>
      </c>
      <c r="F82" s="102" t="s">
        <v>172</v>
      </c>
      <c r="G82" s="18"/>
      <c r="H82" s="102">
        <v>28</v>
      </c>
      <c r="I82" s="102">
        <v>8</v>
      </c>
      <c r="J82" s="102">
        <v>20</v>
      </c>
      <c r="K82" s="102">
        <v>0</v>
      </c>
      <c r="L82" s="102" t="s">
        <v>25</v>
      </c>
      <c r="M82" s="88">
        <v>4</v>
      </c>
    </row>
    <row r="83" spans="2:13" x14ac:dyDescent="0.2">
      <c r="B83" s="87"/>
      <c r="C83" s="7" t="s">
        <v>233</v>
      </c>
      <c r="D83" s="103"/>
      <c r="E83" s="103"/>
      <c r="F83" s="103"/>
      <c r="G83" s="7"/>
      <c r="H83" s="103"/>
      <c r="I83" s="103"/>
      <c r="J83" s="103"/>
      <c r="K83" s="103"/>
      <c r="L83" s="103"/>
      <c r="M83" s="85"/>
    </row>
    <row r="84" spans="2:13" x14ac:dyDescent="0.2">
      <c r="B84" s="26">
        <v>7</v>
      </c>
      <c r="C84" s="18" t="s">
        <v>234</v>
      </c>
      <c r="D84" s="67" t="s">
        <v>316</v>
      </c>
      <c r="E84" s="67" t="s">
        <v>159</v>
      </c>
      <c r="F84" s="67" t="s">
        <v>166</v>
      </c>
      <c r="G84" s="18"/>
      <c r="H84" s="67">
        <v>0</v>
      </c>
      <c r="I84" s="67">
        <v>4</v>
      </c>
      <c r="J84" s="67">
        <v>10</v>
      </c>
      <c r="K84" s="67">
        <v>0</v>
      </c>
      <c r="L84" s="67" t="s">
        <v>33</v>
      </c>
      <c r="M84" s="27">
        <v>2</v>
      </c>
    </row>
    <row r="85" spans="2:13" x14ac:dyDescent="0.2">
      <c r="B85" s="21" t="s">
        <v>308</v>
      </c>
      <c r="C85" s="7"/>
      <c r="D85" s="7"/>
      <c r="E85" s="7"/>
      <c r="F85" s="7"/>
      <c r="G85" s="7"/>
      <c r="H85" s="68">
        <f>H69+H71+H73+H75+H77+H80+H84</f>
        <v>154</v>
      </c>
      <c r="I85" s="68">
        <f>I69+I71+I73+I75+I77+I80+I84</f>
        <v>40</v>
      </c>
      <c r="J85" s="68">
        <f>J69+J71+J73+J75+J77+J80+J84</f>
        <v>100</v>
      </c>
      <c r="K85" s="68">
        <v>28</v>
      </c>
      <c r="L85" s="68">
        <v>7</v>
      </c>
      <c r="M85" s="22">
        <v>30</v>
      </c>
    </row>
    <row r="88" spans="2:13" x14ac:dyDescent="0.2">
      <c r="B88" s="95" t="s">
        <v>298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</row>
    <row r="89" spans="2:13" x14ac:dyDescent="0.2"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</row>
    <row r="90" spans="2:13" x14ac:dyDescent="0.2"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</row>
    <row r="91" spans="2:13" x14ac:dyDescent="0.2">
      <c r="B91" s="15" t="s">
        <v>12</v>
      </c>
      <c r="C91" s="16"/>
      <c r="D91" s="16" t="s">
        <v>14</v>
      </c>
      <c r="E91" s="92" t="s">
        <v>289</v>
      </c>
      <c r="F91" s="92" t="s">
        <v>154</v>
      </c>
      <c r="G91" s="101" t="s">
        <v>15</v>
      </c>
      <c r="H91" s="16"/>
      <c r="I91" s="16"/>
      <c r="J91" s="16"/>
      <c r="K91" s="16"/>
      <c r="L91" s="16"/>
      <c r="M91" s="17"/>
    </row>
    <row r="92" spans="2:13" x14ac:dyDescent="0.2">
      <c r="B92" s="31"/>
      <c r="C92" s="19" t="s">
        <v>191</v>
      </c>
      <c r="D92" s="19" t="s">
        <v>16</v>
      </c>
      <c r="E92" s="93"/>
      <c r="F92" s="93"/>
      <c r="G92" s="90"/>
      <c r="H92" s="19" t="s">
        <v>18</v>
      </c>
      <c r="I92" s="19"/>
      <c r="J92" s="19"/>
      <c r="K92" s="19"/>
      <c r="L92" s="90" t="s">
        <v>22</v>
      </c>
      <c r="M92" s="100" t="s">
        <v>23</v>
      </c>
    </row>
    <row r="93" spans="2:13" x14ac:dyDescent="0.2">
      <c r="B93" s="31"/>
      <c r="C93" s="19"/>
      <c r="D93" s="19"/>
      <c r="E93" s="93"/>
      <c r="F93" s="93"/>
      <c r="G93" s="19"/>
      <c r="H93" s="19" t="s">
        <v>165</v>
      </c>
      <c r="I93" s="19" t="s">
        <v>19</v>
      </c>
      <c r="J93" s="19" t="s">
        <v>20</v>
      </c>
      <c r="K93" s="19" t="s">
        <v>21</v>
      </c>
      <c r="L93" s="90"/>
      <c r="M93" s="100"/>
    </row>
    <row r="94" spans="2:13" x14ac:dyDescent="0.2">
      <c r="B94" s="99">
        <v>1</v>
      </c>
      <c r="C94" s="18" t="s">
        <v>235</v>
      </c>
      <c r="D94" s="102" t="s">
        <v>317</v>
      </c>
      <c r="E94" s="102" t="s">
        <v>159</v>
      </c>
      <c r="F94" s="102" t="s">
        <v>155</v>
      </c>
      <c r="G94" s="18"/>
      <c r="H94" s="102">
        <v>28</v>
      </c>
      <c r="I94" s="102">
        <v>4</v>
      </c>
      <c r="J94" s="102">
        <v>10</v>
      </c>
      <c r="K94" s="102">
        <v>0</v>
      </c>
      <c r="L94" s="102" t="s">
        <v>236</v>
      </c>
      <c r="M94" s="88">
        <v>6</v>
      </c>
    </row>
    <row r="95" spans="2:13" x14ac:dyDescent="0.2">
      <c r="B95" s="87"/>
      <c r="C95" s="7" t="s">
        <v>237</v>
      </c>
      <c r="D95" s="103"/>
      <c r="E95" s="103"/>
      <c r="F95" s="103"/>
      <c r="G95" s="7"/>
      <c r="H95" s="103"/>
      <c r="I95" s="103"/>
      <c r="J95" s="103"/>
      <c r="K95" s="103"/>
      <c r="L95" s="103"/>
      <c r="M95" s="85"/>
    </row>
    <row r="96" spans="2:13" x14ac:dyDescent="0.2">
      <c r="B96" s="86">
        <v>2</v>
      </c>
      <c r="C96" s="6" t="s">
        <v>238</v>
      </c>
      <c r="D96" s="105" t="s">
        <v>318</v>
      </c>
      <c r="E96" s="105" t="s">
        <v>157</v>
      </c>
      <c r="F96" s="105" t="s">
        <v>155</v>
      </c>
      <c r="G96" s="6"/>
      <c r="H96" s="105">
        <v>28</v>
      </c>
      <c r="I96" s="105">
        <v>4</v>
      </c>
      <c r="J96" s="105">
        <v>10</v>
      </c>
      <c r="K96" s="105">
        <v>0</v>
      </c>
      <c r="L96" s="105" t="s">
        <v>236</v>
      </c>
      <c r="M96" s="84">
        <v>5</v>
      </c>
    </row>
    <row r="97" spans="2:13" x14ac:dyDescent="0.2">
      <c r="B97" s="87"/>
      <c r="C97" s="7" t="s">
        <v>239</v>
      </c>
      <c r="D97" s="103"/>
      <c r="E97" s="103"/>
      <c r="F97" s="103"/>
      <c r="G97" s="7"/>
      <c r="H97" s="103"/>
      <c r="I97" s="103"/>
      <c r="J97" s="103"/>
      <c r="K97" s="103"/>
      <c r="L97" s="103"/>
      <c r="M97" s="85"/>
    </row>
    <row r="98" spans="2:13" x14ac:dyDescent="0.2">
      <c r="B98" s="86">
        <v>3</v>
      </c>
      <c r="C98" s="6" t="s">
        <v>240</v>
      </c>
      <c r="D98" s="105" t="s">
        <v>320</v>
      </c>
      <c r="E98" s="105" t="s">
        <v>159</v>
      </c>
      <c r="F98" s="105" t="s">
        <v>155</v>
      </c>
      <c r="G98" s="6"/>
      <c r="H98" s="105">
        <v>28</v>
      </c>
      <c r="I98" s="105">
        <v>8</v>
      </c>
      <c r="J98" s="105">
        <v>20</v>
      </c>
      <c r="K98" s="105">
        <v>0</v>
      </c>
      <c r="L98" s="105" t="s">
        <v>25</v>
      </c>
      <c r="M98" s="84">
        <v>6</v>
      </c>
    </row>
    <row r="99" spans="2:13" x14ac:dyDescent="0.2">
      <c r="B99" s="87"/>
      <c r="C99" s="7" t="s">
        <v>241</v>
      </c>
      <c r="D99" s="103"/>
      <c r="E99" s="103"/>
      <c r="F99" s="103"/>
      <c r="G99" s="7"/>
      <c r="H99" s="103"/>
      <c r="I99" s="103"/>
      <c r="J99" s="103"/>
      <c r="K99" s="103"/>
      <c r="L99" s="103"/>
      <c r="M99" s="85"/>
    </row>
    <row r="100" spans="2:13" x14ac:dyDescent="0.2">
      <c r="B100" s="86">
        <v>4</v>
      </c>
      <c r="C100" s="6" t="s">
        <v>242</v>
      </c>
      <c r="D100" s="105" t="s">
        <v>321</v>
      </c>
      <c r="E100" s="105" t="s">
        <v>158</v>
      </c>
      <c r="F100" s="105" t="s">
        <v>155</v>
      </c>
      <c r="G100" s="6"/>
      <c r="H100" s="105">
        <v>0</v>
      </c>
      <c r="I100" s="105">
        <v>0</v>
      </c>
      <c r="J100" s="105">
        <v>0</v>
      </c>
      <c r="K100" s="105">
        <v>56</v>
      </c>
      <c r="L100" s="105" t="s">
        <v>33</v>
      </c>
      <c r="M100" s="84">
        <v>5</v>
      </c>
    </row>
    <row r="101" spans="2:13" x14ac:dyDescent="0.2">
      <c r="B101" s="87"/>
      <c r="C101" s="7" t="s">
        <v>214</v>
      </c>
      <c r="D101" s="103"/>
      <c r="E101" s="103"/>
      <c r="F101" s="103"/>
      <c r="G101" s="7"/>
      <c r="H101" s="103"/>
      <c r="I101" s="103"/>
      <c r="J101" s="103"/>
      <c r="K101" s="103"/>
      <c r="L101" s="103"/>
      <c r="M101" s="85"/>
    </row>
    <row r="102" spans="2:13" x14ac:dyDescent="0.2">
      <c r="B102" s="26"/>
      <c r="C102" s="18" t="s">
        <v>243</v>
      </c>
      <c r="D102" s="67"/>
      <c r="E102" s="67"/>
      <c r="F102" s="67"/>
      <c r="G102" s="18"/>
      <c r="H102" s="67"/>
      <c r="I102" s="67"/>
      <c r="J102" s="67"/>
      <c r="K102" s="67"/>
      <c r="L102" s="67"/>
      <c r="M102" s="27"/>
    </row>
    <row r="103" spans="2:13" x14ac:dyDescent="0.2">
      <c r="B103" s="99">
        <v>5</v>
      </c>
      <c r="C103" s="18" t="s">
        <v>244</v>
      </c>
      <c r="D103" s="102" t="s">
        <v>322</v>
      </c>
      <c r="E103" s="102" t="s">
        <v>158</v>
      </c>
      <c r="F103" s="102" t="s">
        <v>172</v>
      </c>
      <c r="G103" s="18"/>
      <c r="H103" s="102">
        <v>28</v>
      </c>
      <c r="I103" s="102">
        <v>8</v>
      </c>
      <c r="J103" s="102">
        <v>20</v>
      </c>
      <c r="K103" s="102">
        <v>0</v>
      </c>
      <c r="L103" s="102" t="s">
        <v>25</v>
      </c>
      <c r="M103" s="88">
        <v>4</v>
      </c>
    </row>
    <row r="104" spans="2:13" x14ac:dyDescent="0.2">
      <c r="B104" s="99"/>
      <c r="C104" s="18" t="s">
        <v>245</v>
      </c>
      <c r="D104" s="102"/>
      <c r="E104" s="102"/>
      <c r="F104" s="102"/>
      <c r="G104" s="18"/>
      <c r="H104" s="102"/>
      <c r="I104" s="102"/>
      <c r="J104" s="102"/>
      <c r="K104" s="102"/>
      <c r="L104" s="102"/>
      <c r="M104" s="88"/>
    </row>
    <row r="105" spans="2:13" x14ac:dyDescent="0.2">
      <c r="B105" s="99"/>
      <c r="C105" s="18" t="s">
        <v>246</v>
      </c>
      <c r="D105" s="102" t="s">
        <v>319</v>
      </c>
      <c r="E105" s="102" t="s">
        <v>158</v>
      </c>
      <c r="F105" s="102" t="s">
        <v>172</v>
      </c>
      <c r="G105" s="18"/>
      <c r="H105" s="102">
        <v>28</v>
      </c>
      <c r="I105" s="102">
        <v>8</v>
      </c>
      <c r="J105" s="102">
        <v>20</v>
      </c>
      <c r="K105" s="102">
        <v>0</v>
      </c>
      <c r="L105" s="102" t="s">
        <v>25</v>
      </c>
      <c r="M105" s="88">
        <v>4</v>
      </c>
    </row>
    <row r="106" spans="2:13" x14ac:dyDescent="0.2">
      <c r="B106" s="87"/>
      <c r="C106" s="7" t="s">
        <v>247</v>
      </c>
      <c r="D106" s="103"/>
      <c r="E106" s="103"/>
      <c r="F106" s="103"/>
      <c r="G106" s="7"/>
      <c r="H106" s="103"/>
      <c r="I106" s="103"/>
      <c r="J106" s="103"/>
      <c r="K106" s="103"/>
      <c r="L106" s="103"/>
      <c r="M106" s="85"/>
    </row>
    <row r="107" spans="2:13" x14ac:dyDescent="0.2">
      <c r="B107" s="86">
        <v>6</v>
      </c>
      <c r="C107" s="6" t="s">
        <v>248</v>
      </c>
      <c r="D107" s="105" t="s">
        <v>323</v>
      </c>
      <c r="E107" s="105" t="s">
        <v>158</v>
      </c>
      <c r="F107" s="105" t="s">
        <v>172</v>
      </c>
      <c r="G107" s="6"/>
      <c r="H107" s="105">
        <v>28</v>
      </c>
      <c r="I107" s="105">
        <v>8</v>
      </c>
      <c r="J107" s="105">
        <v>20</v>
      </c>
      <c r="K107" s="105">
        <v>0</v>
      </c>
      <c r="L107" s="105" t="s">
        <v>25</v>
      </c>
      <c r="M107" s="84">
        <v>4</v>
      </c>
    </row>
    <row r="108" spans="2:13" x14ac:dyDescent="0.2">
      <c r="B108" s="99"/>
      <c r="C108" s="18" t="s">
        <v>249</v>
      </c>
      <c r="D108" s="102"/>
      <c r="E108" s="102"/>
      <c r="F108" s="102"/>
      <c r="G108" s="18"/>
      <c r="H108" s="102"/>
      <c r="I108" s="102"/>
      <c r="J108" s="102"/>
      <c r="K108" s="102"/>
      <c r="L108" s="102"/>
      <c r="M108" s="88"/>
    </row>
    <row r="109" spans="2:13" x14ac:dyDescent="0.2">
      <c r="B109" s="99"/>
      <c r="C109" s="18" t="s">
        <v>250</v>
      </c>
      <c r="D109" s="102" t="s">
        <v>324</v>
      </c>
      <c r="E109" s="102" t="s">
        <v>158</v>
      </c>
      <c r="F109" s="102" t="s">
        <v>172</v>
      </c>
      <c r="G109" s="18"/>
      <c r="H109" s="102">
        <v>28</v>
      </c>
      <c r="I109" s="102">
        <v>8</v>
      </c>
      <c r="J109" s="102">
        <v>20</v>
      </c>
      <c r="K109" s="102">
        <v>0</v>
      </c>
      <c r="L109" s="102" t="s">
        <v>25</v>
      </c>
      <c r="M109" s="88">
        <v>4</v>
      </c>
    </row>
    <row r="110" spans="2:13" x14ac:dyDescent="0.2">
      <c r="B110" s="87"/>
      <c r="C110" s="7" t="s">
        <v>251</v>
      </c>
      <c r="D110" s="103"/>
      <c r="E110" s="103"/>
      <c r="F110" s="103"/>
      <c r="G110" s="7"/>
      <c r="H110" s="103"/>
      <c r="I110" s="103"/>
      <c r="J110" s="103"/>
      <c r="K110" s="103"/>
      <c r="L110" s="103"/>
      <c r="M110" s="85"/>
    </row>
    <row r="111" spans="2:13" x14ac:dyDescent="0.2">
      <c r="B111" s="56">
        <v>7</v>
      </c>
      <c r="C111" s="41" t="s">
        <v>216</v>
      </c>
      <c r="D111" s="59" t="s">
        <v>325</v>
      </c>
      <c r="E111" s="59" t="s">
        <v>159</v>
      </c>
      <c r="F111" s="59" t="s">
        <v>166</v>
      </c>
      <c r="G111" s="41"/>
      <c r="H111" s="59">
        <v>0</v>
      </c>
      <c r="I111" s="59">
        <v>4</v>
      </c>
      <c r="J111" s="59">
        <v>10</v>
      </c>
      <c r="K111" s="59">
        <v>0</v>
      </c>
      <c r="L111" s="59" t="s">
        <v>33</v>
      </c>
      <c r="M111" s="42">
        <v>2</v>
      </c>
    </row>
    <row r="112" spans="2:13" x14ac:dyDescent="0.2">
      <c r="B112" s="28" t="s">
        <v>217</v>
      </c>
      <c r="C112" s="12"/>
      <c r="D112" s="96"/>
      <c r="E112" s="79"/>
      <c r="F112" s="79"/>
      <c r="G112" s="79"/>
      <c r="H112" s="79">
        <f>H94+H96+H98+H100+H103+H107+H111</f>
        <v>140</v>
      </c>
      <c r="I112" s="79">
        <f>I94+I96+I98+I100+I103+I107+I111</f>
        <v>36</v>
      </c>
      <c r="J112" s="79">
        <f>J94+J96+J98+J100+J103+J107+J111</f>
        <v>90</v>
      </c>
      <c r="K112" s="79">
        <v>56</v>
      </c>
      <c r="L112" s="79">
        <v>7</v>
      </c>
      <c r="M112" s="88">
        <v>30</v>
      </c>
    </row>
    <row r="113" spans="2:14" x14ac:dyDescent="0.2">
      <c r="B113" s="9" t="s">
        <v>252</v>
      </c>
      <c r="C113" s="10"/>
      <c r="D113" s="104"/>
      <c r="E113" s="80"/>
      <c r="F113" s="80"/>
      <c r="G113" s="80"/>
      <c r="H113" s="80"/>
      <c r="I113" s="80"/>
      <c r="J113" s="80"/>
      <c r="K113" s="80"/>
      <c r="L113" s="80"/>
      <c r="M113" s="85"/>
    </row>
    <row r="114" spans="2:14" x14ac:dyDescent="0.2">
      <c r="B114" s="12"/>
      <c r="C114" s="12"/>
      <c r="D114" s="61"/>
      <c r="E114" s="62"/>
      <c r="F114" s="62"/>
      <c r="G114" s="62"/>
      <c r="H114" s="62"/>
      <c r="I114" s="62"/>
      <c r="J114" s="62"/>
      <c r="K114" s="62"/>
      <c r="L114" s="62"/>
      <c r="M114" s="62"/>
    </row>
    <row r="115" spans="2:14" x14ac:dyDescent="0.2"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</row>
    <row r="116" spans="2:14" x14ac:dyDescent="0.2">
      <c r="B116" s="95" t="s">
        <v>299</v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</row>
    <row r="117" spans="2:14" x14ac:dyDescent="0.2"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</row>
    <row r="118" spans="2:14" x14ac:dyDescent="0.2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spans="2:14" x14ac:dyDescent="0.2">
      <c r="B119" s="15" t="s">
        <v>12</v>
      </c>
      <c r="C119" s="16"/>
      <c r="D119" s="16" t="s">
        <v>14</v>
      </c>
      <c r="E119" s="92" t="s">
        <v>289</v>
      </c>
      <c r="F119" s="92" t="s">
        <v>154</v>
      </c>
      <c r="G119" s="101" t="s">
        <v>15</v>
      </c>
      <c r="H119" s="16"/>
      <c r="I119" s="16"/>
      <c r="J119" s="16"/>
      <c r="K119" s="16"/>
      <c r="L119" s="16"/>
      <c r="M119" s="17"/>
    </row>
    <row r="120" spans="2:14" x14ac:dyDescent="0.2">
      <c r="B120" s="31"/>
      <c r="C120" s="19" t="s">
        <v>191</v>
      </c>
      <c r="D120" s="19" t="s">
        <v>16</v>
      </c>
      <c r="E120" s="93"/>
      <c r="F120" s="93"/>
      <c r="G120" s="90"/>
      <c r="H120" s="19" t="s">
        <v>18</v>
      </c>
      <c r="I120" s="19"/>
      <c r="J120" s="19"/>
      <c r="K120" s="19"/>
      <c r="L120" s="90" t="s">
        <v>22</v>
      </c>
      <c r="M120" s="100" t="s">
        <v>23</v>
      </c>
    </row>
    <row r="121" spans="2:14" x14ac:dyDescent="0.2">
      <c r="B121" s="31"/>
      <c r="C121" s="19"/>
      <c r="D121" s="19"/>
      <c r="E121" s="93"/>
      <c r="F121" s="93"/>
      <c r="G121" s="19"/>
      <c r="H121" s="19" t="s">
        <v>165</v>
      </c>
      <c r="I121" s="19" t="s">
        <v>19</v>
      </c>
      <c r="J121" s="19" t="s">
        <v>20</v>
      </c>
      <c r="K121" s="19" t="s">
        <v>21</v>
      </c>
      <c r="L121" s="90"/>
      <c r="M121" s="100"/>
    </row>
    <row r="122" spans="2:14" x14ac:dyDescent="0.2">
      <c r="B122" s="26">
        <v>1</v>
      </c>
      <c r="C122" s="18" t="s">
        <v>253</v>
      </c>
      <c r="D122" s="79" t="s">
        <v>326</v>
      </c>
      <c r="E122" s="79" t="s">
        <v>158</v>
      </c>
      <c r="F122" s="79" t="s">
        <v>155</v>
      </c>
      <c r="G122" s="18"/>
      <c r="H122" s="79">
        <v>28</v>
      </c>
      <c r="I122" s="79">
        <v>8</v>
      </c>
      <c r="J122" s="79">
        <v>20</v>
      </c>
      <c r="K122" s="79">
        <v>0</v>
      </c>
      <c r="L122" s="79" t="s">
        <v>25</v>
      </c>
      <c r="M122" s="88">
        <v>6</v>
      </c>
    </row>
    <row r="123" spans="2:14" x14ac:dyDescent="0.2">
      <c r="B123" s="21"/>
      <c r="C123" s="7" t="s">
        <v>254</v>
      </c>
      <c r="D123" s="80"/>
      <c r="E123" s="80"/>
      <c r="F123" s="80"/>
      <c r="G123" s="7"/>
      <c r="H123" s="80"/>
      <c r="I123" s="80"/>
      <c r="J123" s="80"/>
      <c r="K123" s="80"/>
      <c r="L123" s="80"/>
      <c r="M123" s="85"/>
    </row>
    <row r="124" spans="2:14" x14ac:dyDescent="0.2">
      <c r="B124" s="55">
        <v>2</v>
      </c>
      <c r="C124" s="6" t="s">
        <v>255</v>
      </c>
      <c r="D124" s="81" t="s">
        <v>327</v>
      </c>
      <c r="E124" s="81" t="s">
        <v>158</v>
      </c>
      <c r="F124" s="81" t="s">
        <v>155</v>
      </c>
      <c r="G124" s="6"/>
      <c r="H124" s="81">
        <v>28</v>
      </c>
      <c r="I124" s="81">
        <v>8</v>
      </c>
      <c r="J124" s="81">
        <v>20</v>
      </c>
      <c r="K124" s="81">
        <v>0</v>
      </c>
      <c r="L124" s="81" t="s">
        <v>25</v>
      </c>
      <c r="M124" s="84">
        <v>6</v>
      </c>
    </row>
    <row r="125" spans="2:14" x14ac:dyDescent="0.2">
      <c r="B125" s="21"/>
      <c r="C125" s="7" t="s">
        <v>256</v>
      </c>
      <c r="D125" s="80"/>
      <c r="E125" s="80"/>
      <c r="F125" s="80"/>
      <c r="G125" s="7"/>
      <c r="H125" s="80"/>
      <c r="I125" s="80"/>
      <c r="J125" s="80"/>
      <c r="K125" s="80"/>
      <c r="L125" s="80"/>
      <c r="M125" s="85"/>
    </row>
    <row r="126" spans="2:14" x14ac:dyDescent="0.2">
      <c r="B126" s="55">
        <v>3</v>
      </c>
      <c r="C126" s="6" t="s">
        <v>257</v>
      </c>
      <c r="D126" s="81" t="s">
        <v>328</v>
      </c>
      <c r="E126" s="81" t="s">
        <v>158</v>
      </c>
      <c r="F126" s="81" t="s">
        <v>155</v>
      </c>
      <c r="G126" s="6"/>
      <c r="H126" s="81">
        <v>28</v>
      </c>
      <c r="I126" s="81">
        <v>8</v>
      </c>
      <c r="J126" s="81">
        <v>20</v>
      </c>
      <c r="K126" s="81">
        <v>0</v>
      </c>
      <c r="L126" s="81" t="s">
        <v>199</v>
      </c>
      <c r="M126" s="84">
        <v>5</v>
      </c>
    </row>
    <row r="127" spans="2:14" x14ac:dyDescent="0.2">
      <c r="B127" s="21"/>
      <c r="C127" s="7" t="s">
        <v>258</v>
      </c>
      <c r="D127" s="80"/>
      <c r="E127" s="80"/>
      <c r="F127" s="80"/>
      <c r="G127" s="7"/>
      <c r="H127" s="80"/>
      <c r="I127" s="80"/>
      <c r="J127" s="80"/>
      <c r="K127" s="80"/>
      <c r="L127" s="80"/>
      <c r="M127" s="85"/>
    </row>
    <row r="128" spans="2:14" x14ac:dyDescent="0.2">
      <c r="B128" s="55">
        <v>4</v>
      </c>
      <c r="C128" s="6" t="s">
        <v>259</v>
      </c>
      <c r="D128" s="81" t="s">
        <v>329</v>
      </c>
      <c r="E128" s="81" t="s">
        <v>158</v>
      </c>
      <c r="F128" s="81" t="s">
        <v>155</v>
      </c>
      <c r="G128" s="6"/>
      <c r="H128" s="81">
        <v>28</v>
      </c>
      <c r="I128" s="81">
        <v>0</v>
      </c>
      <c r="J128" s="81">
        <v>0</v>
      </c>
      <c r="K128" s="81">
        <v>28</v>
      </c>
      <c r="L128" s="81" t="s">
        <v>260</v>
      </c>
      <c r="M128" s="84">
        <v>5</v>
      </c>
    </row>
    <row r="129" spans="1:13" x14ac:dyDescent="0.2">
      <c r="B129" s="21"/>
      <c r="C129" s="7" t="s">
        <v>261</v>
      </c>
      <c r="D129" s="80"/>
      <c r="E129" s="80"/>
      <c r="F129" s="80"/>
      <c r="G129" s="7"/>
      <c r="H129" s="80"/>
      <c r="I129" s="80"/>
      <c r="J129" s="80"/>
      <c r="K129" s="80"/>
      <c r="L129" s="80"/>
      <c r="M129" s="85"/>
    </row>
    <row r="130" spans="1:13" x14ac:dyDescent="0.2">
      <c r="B130" s="26"/>
      <c r="C130" s="18" t="s">
        <v>262</v>
      </c>
      <c r="D130" s="18"/>
      <c r="E130" s="18"/>
      <c r="F130" s="18"/>
      <c r="G130" s="18"/>
      <c r="H130" s="18"/>
      <c r="I130" s="18"/>
      <c r="J130" s="18"/>
      <c r="K130" s="18"/>
      <c r="L130" s="18"/>
      <c r="M130" s="27"/>
    </row>
    <row r="131" spans="1:13" x14ac:dyDescent="0.2">
      <c r="B131" s="99">
        <v>5</v>
      </c>
      <c r="C131" s="18" t="s">
        <v>263</v>
      </c>
      <c r="D131" s="79" t="s">
        <v>330</v>
      </c>
      <c r="E131" s="79" t="s">
        <v>159</v>
      </c>
      <c r="F131" s="79" t="s">
        <v>172</v>
      </c>
      <c r="G131" s="18"/>
      <c r="H131" s="79">
        <v>28</v>
      </c>
      <c r="I131" s="79">
        <v>4</v>
      </c>
      <c r="J131" s="79">
        <v>10</v>
      </c>
      <c r="K131" s="79">
        <v>0</v>
      </c>
      <c r="L131" s="79" t="s">
        <v>199</v>
      </c>
      <c r="M131" s="88">
        <v>4</v>
      </c>
    </row>
    <row r="132" spans="1:13" x14ac:dyDescent="0.2">
      <c r="B132" s="99"/>
      <c r="C132" s="18" t="s">
        <v>264</v>
      </c>
      <c r="D132" s="79"/>
      <c r="E132" s="79"/>
      <c r="F132" s="79"/>
      <c r="G132" s="18"/>
      <c r="H132" s="79"/>
      <c r="I132" s="79"/>
      <c r="J132" s="79"/>
      <c r="K132" s="79"/>
      <c r="L132" s="79"/>
      <c r="M132" s="88"/>
    </row>
    <row r="133" spans="1:13" x14ac:dyDescent="0.2">
      <c r="B133" s="99"/>
      <c r="C133" s="18" t="s">
        <v>265</v>
      </c>
      <c r="D133" s="79" t="s">
        <v>331</v>
      </c>
      <c r="E133" s="79" t="s">
        <v>159</v>
      </c>
      <c r="F133" s="79" t="s">
        <v>172</v>
      </c>
      <c r="G133" s="18"/>
      <c r="H133" s="79">
        <v>28</v>
      </c>
      <c r="I133" s="79">
        <v>4</v>
      </c>
      <c r="J133" s="79">
        <v>10</v>
      </c>
      <c r="K133" s="79">
        <v>0</v>
      </c>
      <c r="L133" s="79" t="s">
        <v>199</v>
      </c>
      <c r="M133" s="88">
        <v>4</v>
      </c>
    </row>
    <row r="134" spans="1:13" x14ac:dyDescent="0.2">
      <c r="B134" s="87"/>
      <c r="C134" s="7" t="s">
        <v>266</v>
      </c>
      <c r="D134" s="80"/>
      <c r="E134" s="80"/>
      <c r="F134" s="80"/>
      <c r="G134" s="7"/>
      <c r="H134" s="80"/>
      <c r="I134" s="80"/>
      <c r="J134" s="80"/>
      <c r="K134" s="80"/>
      <c r="L134" s="80"/>
      <c r="M134" s="85"/>
    </row>
    <row r="135" spans="1:13" x14ac:dyDescent="0.2">
      <c r="B135" s="86">
        <v>6</v>
      </c>
      <c r="C135" s="6" t="s">
        <v>267</v>
      </c>
      <c r="D135" s="81" t="s">
        <v>332</v>
      </c>
      <c r="E135" s="81" t="s">
        <v>158</v>
      </c>
      <c r="F135" s="81" t="s">
        <v>172</v>
      </c>
      <c r="G135" s="6"/>
      <c r="H135" s="81">
        <v>28</v>
      </c>
      <c r="I135" s="81">
        <v>4</v>
      </c>
      <c r="J135" s="81">
        <v>10</v>
      </c>
      <c r="K135" s="81">
        <v>0</v>
      </c>
      <c r="L135" s="81" t="s">
        <v>25</v>
      </c>
      <c r="M135" s="84">
        <v>4</v>
      </c>
    </row>
    <row r="136" spans="1:13" x14ac:dyDescent="0.2">
      <c r="B136" s="99"/>
      <c r="C136" s="18" t="s">
        <v>268</v>
      </c>
      <c r="D136" s="79"/>
      <c r="E136" s="79"/>
      <c r="F136" s="79"/>
      <c r="G136" s="18"/>
      <c r="H136" s="79"/>
      <c r="I136" s="79"/>
      <c r="J136" s="79"/>
      <c r="K136" s="79"/>
      <c r="L136" s="79"/>
      <c r="M136" s="88"/>
    </row>
    <row r="137" spans="1:13" x14ac:dyDescent="0.2">
      <c r="B137" s="99"/>
      <c r="C137" s="18" t="s">
        <v>269</v>
      </c>
      <c r="D137" s="79" t="s">
        <v>333</v>
      </c>
      <c r="E137" s="79" t="s">
        <v>158</v>
      </c>
      <c r="F137" s="79" t="s">
        <v>172</v>
      </c>
      <c r="G137" s="18"/>
      <c r="H137" s="79">
        <v>28</v>
      </c>
      <c r="I137" s="79">
        <v>4</v>
      </c>
      <c r="J137" s="79">
        <v>10</v>
      </c>
      <c r="K137" s="79">
        <v>0</v>
      </c>
      <c r="L137" s="79" t="s">
        <v>25</v>
      </c>
      <c r="M137" s="88">
        <v>4</v>
      </c>
    </row>
    <row r="138" spans="1:13" x14ac:dyDescent="0.2">
      <c r="B138" s="87"/>
      <c r="C138" s="7" t="s">
        <v>270</v>
      </c>
      <c r="D138" s="80"/>
      <c r="E138" s="80"/>
      <c r="F138" s="80"/>
      <c r="G138" s="7"/>
      <c r="H138" s="80"/>
      <c r="I138" s="80"/>
      <c r="J138" s="80"/>
      <c r="K138" s="80"/>
      <c r="L138" s="80"/>
      <c r="M138" s="85"/>
    </row>
    <row r="139" spans="1:13" x14ac:dyDescent="0.2">
      <c r="B139" s="9" t="s">
        <v>308</v>
      </c>
      <c r="C139" s="10"/>
      <c r="D139" s="10"/>
      <c r="E139" s="7"/>
      <c r="F139" s="7"/>
      <c r="G139" s="7"/>
      <c r="H139" s="7">
        <f>H122+H124+H126+H128+H131+H135</f>
        <v>168</v>
      </c>
      <c r="I139" s="7">
        <f>I122+I124+I126+I128+I131+I135</f>
        <v>32</v>
      </c>
      <c r="J139" s="7">
        <f>J122+J124+J126+J128+J131+J135</f>
        <v>80</v>
      </c>
      <c r="K139" s="7">
        <v>28</v>
      </c>
      <c r="L139" s="7">
        <v>6</v>
      </c>
      <c r="M139" s="22">
        <v>30</v>
      </c>
    </row>
    <row r="140" spans="1:13" x14ac:dyDescent="0.2">
      <c r="B140" s="12"/>
      <c r="C140" s="12"/>
      <c r="D140" s="12"/>
      <c r="E140" s="18"/>
      <c r="F140" s="18"/>
      <c r="G140" s="18"/>
      <c r="H140" s="18"/>
      <c r="I140" s="18"/>
      <c r="J140" s="18"/>
      <c r="K140" s="18"/>
      <c r="L140" s="18"/>
      <c r="M140" s="18"/>
    </row>
    <row r="142" spans="1:13" x14ac:dyDescent="0.2">
      <c r="A142" s="95" t="s">
        <v>300</v>
      </c>
      <c r="B142" s="95"/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</row>
    <row r="143" spans="1:13" x14ac:dyDescent="0.2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</row>
    <row r="144" spans="1:13" x14ac:dyDescent="0.2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</row>
    <row r="145" spans="1:13" x14ac:dyDescent="0.2">
      <c r="A145" s="64"/>
      <c r="B145" s="15" t="s">
        <v>12</v>
      </c>
      <c r="C145" s="16"/>
      <c r="D145" s="16" t="s">
        <v>14</v>
      </c>
      <c r="E145" s="92" t="s">
        <v>289</v>
      </c>
      <c r="F145" s="92" t="s">
        <v>154</v>
      </c>
      <c r="G145" s="101" t="s">
        <v>15</v>
      </c>
      <c r="H145" s="16"/>
      <c r="I145" s="16"/>
      <c r="J145" s="16"/>
      <c r="K145" s="16"/>
      <c r="L145" s="16"/>
      <c r="M145" s="17"/>
    </row>
    <row r="146" spans="1:13" x14ac:dyDescent="0.2">
      <c r="A146" s="64"/>
      <c r="B146" s="31"/>
      <c r="C146" s="19" t="s">
        <v>191</v>
      </c>
      <c r="D146" s="19" t="s">
        <v>16</v>
      </c>
      <c r="E146" s="93"/>
      <c r="F146" s="93"/>
      <c r="G146" s="90"/>
      <c r="H146" s="19" t="s">
        <v>18</v>
      </c>
      <c r="I146" s="19"/>
      <c r="J146" s="19"/>
      <c r="K146" s="19"/>
      <c r="L146" s="90" t="s">
        <v>22</v>
      </c>
      <c r="M146" s="100" t="s">
        <v>23</v>
      </c>
    </row>
    <row r="147" spans="1:13" x14ac:dyDescent="0.2">
      <c r="A147" s="64"/>
      <c r="B147" s="31"/>
      <c r="C147" s="19"/>
      <c r="D147" s="19"/>
      <c r="E147" s="93"/>
      <c r="F147" s="93"/>
      <c r="G147" s="19"/>
      <c r="H147" s="19" t="s">
        <v>165</v>
      </c>
      <c r="I147" s="19" t="s">
        <v>19</v>
      </c>
      <c r="J147" s="19" t="s">
        <v>20</v>
      </c>
      <c r="K147" s="19" t="s">
        <v>21</v>
      </c>
      <c r="L147" s="90"/>
      <c r="M147" s="100"/>
    </row>
    <row r="148" spans="1:13" x14ac:dyDescent="0.2">
      <c r="B148" s="26">
        <v>1</v>
      </c>
      <c r="C148" s="18" t="s">
        <v>271</v>
      </c>
      <c r="D148" s="79" t="s">
        <v>334</v>
      </c>
      <c r="E148" s="79" t="s">
        <v>158</v>
      </c>
      <c r="F148" s="79" t="s">
        <v>174</v>
      </c>
      <c r="G148" s="18"/>
      <c r="H148" s="79">
        <v>28</v>
      </c>
      <c r="I148" s="79">
        <v>8</v>
      </c>
      <c r="J148" s="79">
        <v>20</v>
      </c>
      <c r="K148" s="79">
        <v>0</v>
      </c>
      <c r="L148" s="79" t="s">
        <v>272</v>
      </c>
      <c r="M148" s="88">
        <v>6</v>
      </c>
    </row>
    <row r="149" spans="1:13" x14ac:dyDescent="0.2">
      <c r="B149" s="21"/>
      <c r="C149" s="7" t="s">
        <v>273</v>
      </c>
      <c r="D149" s="80"/>
      <c r="E149" s="80"/>
      <c r="F149" s="80"/>
      <c r="G149" s="7"/>
      <c r="H149" s="80"/>
      <c r="I149" s="80"/>
      <c r="J149" s="80"/>
      <c r="K149" s="80"/>
      <c r="L149" s="80"/>
      <c r="M149" s="85"/>
    </row>
    <row r="150" spans="1:13" x14ac:dyDescent="0.2">
      <c r="B150" s="55">
        <v>2</v>
      </c>
      <c r="C150" s="6" t="s">
        <v>274</v>
      </c>
      <c r="D150" s="81" t="s">
        <v>335</v>
      </c>
      <c r="E150" s="81" t="s">
        <v>159</v>
      </c>
      <c r="F150" s="81" t="s">
        <v>174</v>
      </c>
      <c r="G150" s="6"/>
      <c r="H150" s="81">
        <v>28</v>
      </c>
      <c r="I150" s="81">
        <v>4</v>
      </c>
      <c r="J150" s="81">
        <v>10</v>
      </c>
      <c r="K150" s="81">
        <v>0</v>
      </c>
      <c r="L150" s="81" t="s">
        <v>25</v>
      </c>
      <c r="M150" s="84">
        <v>6</v>
      </c>
    </row>
    <row r="151" spans="1:13" x14ac:dyDescent="0.2">
      <c r="B151" s="21"/>
      <c r="C151" s="7" t="s">
        <v>275</v>
      </c>
      <c r="D151" s="80"/>
      <c r="E151" s="80"/>
      <c r="F151" s="80"/>
      <c r="G151" s="7"/>
      <c r="H151" s="80"/>
      <c r="I151" s="80"/>
      <c r="J151" s="80"/>
      <c r="K151" s="80"/>
      <c r="L151" s="80"/>
      <c r="M151" s="85"/>
    </row>
    <row r="152" spans="1:13" x14ac:dyDescent="0.2">
      <c r="B152" s="55">
        <v>3</v>
      </c>
      <c r="C152" s="6" t="s">
        <v>276</v>
      </c>
      <c r="D152" s="81" t="s">
        <v>336</v>
      </c>
      <c r="E152" s="81" t="s">
        <v>158</v>
      </c>
      <c r="F152" s="81" t="s">
        <v>174</v>
      </c>
      <c r="G152" s="6"/>
      <c r="H152" s="81">
        <v>28</v>
      </c>
      <c r="I152" s="81">
        <v>8</v>
      </c>
      <c r="J152" s="81">
        <v>20</v>
      </c>
      <c r="K152" s="81">
        <v>0</v>
      </c>
      <c r="L152" s="81" t="s">
        <v>25</v>
      </c>
      <c r="M152" s="84">
        <v>5</v>
      </c>
    </row>
    <row r="153" spans="1:13" x14ac:dyDescent="0.2">
      <c r="B153" s="21"/>
      <c r="C153" s="7" t="s">
        <v>277</v>
      </c>
      <c r="D153" s="80"/>
      <c r="E153" s="80"/>
      <c r="F153" s="80"/>
      <c r="G153" s="7"/>
      <c r="H153" s="80"/>
      <c r="I153" s="80"/>
      <c r="J153" s="80"/>
      <c r="K153" s="80"/>
      <c r="L153" s="80"/>
      <c r="M153" s="85"/>
    </row>
    <row r="154" spans="1:13" x14ac:dyDescent="0.2">
      <c r="B154" s="55">
        <v>4</v>
      </c>
      <c r="C154" s="6" t="s">
        <v>278</v>
      </c>
      <c r="D154" s="81" t="s">
        <v>337</v>
      </c>
      <c r="E154" s="81" t="s">
        <v>158</v>
      </c>
      <c r="F154" s="81" t="s">
        <v>174</v>
      </c>
      <c r="G154" s="6"/>
      <c r="H154" s="81">
        <v>28</v>
      </c>
      <c r="I154" s="81">
        <v>8</v>
      </c>
      <c r="J154" s="81">
        <v>20</v>
      </c>
      <c r="K154" s="81">
        <v>0</v>
      </c>
      <c r="L154" s="81" t="s">
        <v>25</v>
      </c>
      <c r="M154" s="84">
        <v>5</v>
      </c>
    </row>
    <row r="155" spans="1:13" x14ac:dyDescent="0.2">
      <c r="B155" s="21"/>
      <c r="C155" s="7" t="s">
        <v>279</v>
      </c>
      <c r="D155" s="80"/>
      <c r="E155" s="80"/>
      <c r="F155" s="80"/>
      <c r="G155" s="7"/>
      <c r="H155" s="80"/>
      <c r="I155" s="80"/>
      <c r="J155" s="80"/>
      <c r="K155" s="80"/>
      <c r="L155" s="80"/>
      <c r="M155" s="85"/>
    </row>
    <row r="156" spans="1:13" x14ac:dyDescent="0.2">
      <c r="B156" s="26"/>
      <c r="C156" s="18" t="s">
        <v>280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27"/>
    </row>
    <row r="157" spans="1:13" x14ac:dyDescent="0.2">
      <c r="B157" s="26">
        <v>5</v>
      </c>
      <c r="C157" s="18" t="s">
        <v>281</v>
      </c>
      <c r="D157" s="79" t="s">
        <v>338</v>
      </c>
      <c r="E157" s="79" t="s">
        <v>158</v>
      </c>
      <c r="F157" s="79" t="s">
        <v>172</v>
      </c>
      <c r="G157" s="18"/>
      <c r="H157" s="79">
        <v>28</v>
      </c>
      <c r="I157" s="79">
        <v>8</v>
      </c>
      <c r="J157" s="79">
        <v>20</v>
      </c>
      <c r="K157" s="79">
        <v>0</v>
      </c>
      <c r="L157" s="79" t="s">
        <v>33</v>
      </c>
      <c r="M157" s="88">
        <v>4</v>
      </c>
    </row>
    <row r="158" spans="1:13" x14ac:dyDescent="0.2">
      <c r="B158" s="26"/>
      <c r="C158" s="18" t="s">
        <v>282</v>
      </c>
      <c r="D158" s="79"/>
      <c r="E158" s="79"/>
      <c r="F158" s="79"/>
      <c r="G158" s="18"/>
      <c r="H158" s="79"/>
      <c r="I158" s="79"/>
      <c r="J158" s="79"/>
      <c r="K158" s="79"/>
      <c r="L158" s="79"/>
      <c r="M158" s="88"/>
    </row>
    <row r="159" spans="1:13" x14ac:dyDescent="0.2">
      <c r="B159" s="26"/>
      <c r="C159" s="18" t="s">
        <v>283</v>
      </c>
      <c r="D159" s="79" t="s">
        <v>339</v>
      </c>
      <c r="E159" s="79" t="s">
        <v>158</v>
      </c>
      <c r="F159" s="79" t="s">
        <v>172</v>
      </c>
      <c r="G159" s="18"/>
      <c r="H159" s="79">
        <v>28</v>
      </c>
      <c r="I159" s="79">
        <v>8</v>
      </c>
      <c r="J159" s="79">
        <v>20</v>
      </c>
      <c r="K159" s="79">
        <v>0</v>
      </c>
      <c r="L159" s="79" t="s">
        <v>33</v>
      </c>
      <c r="M159" s="88">
        <v>4</v>
      </c>
    </row>
    <row r="160" spans="1:13" x14ac:dyDescent="0.2">
      <c r="B160" s="21"/>
      <c r="C160" s="7" t="s">
        <v>284</v>
      </c>
      <c r="D160" s="80"/>
      <c r="E160" s="80"/>
      <c r="F160" s="80"/>
      <c r="G160" s="7"/>
      <c r="H160" s="80"/>
      <c r="I160" s="80"/>
      <c r="J160" s="80"/>
      <c r="K160" s="80"/>
      <c r="L160" s="80"/>
      <c r="M160" s="85"/>
    </row>
    <row r="161" spans="2:13" x14ac:dyDescent="0.2">
      <c r="B161" s="26">
        <v>6</v>
      </c>
      <c r="C161" s="18" t="s">
        <v>285</v>
      </c>
      <c r="D161" s="79" t="s">
        <v>340</v>
      </c>
      <c r="E161" s="79" t="s">
        <v>158</v>
      </c>
      <c r="F161" s="79" t="s">
        <v>172</v>
      </c>
      <c r="G161" s="18"/>
      <c r="H161" s="79">
        <v>28</v>
      </c>
      <c r="I161" s="79">
        <v>8</v>
      </c>
      <c r="J161" s="79">
        <v>20</v>
      </c>
      <c r="K161" s="79">
        <v>0</v>
      </c>
      <c r="L161" s="79" t="s">
        <v>33</v>
      </c>
      <c r="M161" s="88">
        <v>4</v>
      </c>
    </row>
    <row r="162" spans="2:13" x14ac:dyDescent="0.2">
      <c r="B162" s="26"/>
      <c r="C162" s="18" t="s">
        <v>286</v>
      </c>
      <c r="D162" s="79"/>
      <c r="E162" s="79"/>
      <c r="F162" s="79"/>
      <c r="G162" s="18"/>
      <c r="H162" s="79"/>
      <c r="I162" s="79"/>
      <c r="J162" s="79"/>
      <c r="K162" s="79"/>
      <c r="L162" s="79"/>
      <c r="M162" s="88"/>
    </row>
    <row r="163" spans="2:13" x14ac:dyDescent="0.2">
      <c r="B163" s="26">
        <v>7</v>
      </c>
      <c r="C163" s="18" t="s">
        <v>287</v>
      </c>
      <c r="D163" s="79" t="s">
        <v>341</v>
      </c>
      <c r="E163" s="79" t="s">
        <v>158</v>
      </c>
      <c r="F163" s="79" t="s">
        <v>172</v>
      </c>
      <c r="G163" s="18"/>
      <c r="H163" s="79">
        <v>28</v>
      </c>
      <c r="I163" s="79">
        <v>8</v>
      </c>
      <c r="J163" s="79">
        <v>20</v>
      </c>
      <c r="K163" s="79">
        <v>0</v>
      </c>
      <c r="L163" s="79" t="s">
        <v>33</v>
      </c>
      <c r="M163" s="88">
        <v>4</v>
      </c>
    </row>
    <row r="164" spans="2:13" x14ac:dyDescent="0.2">
      <c r="B164" s="26"/>
      <c r="C164" s="18" t="s">
        <v>288</v>
      </c>
      <c r="D164" s="79"/>
      <c r="E164" s="79"/>
      <c r="F164" s="79"/>
      <c r="G164" s="18"/>
      <c r="H164" s="79"/>
      <c r="I164" s="79"/>
      <c r="J164" s="79"/>
      <c r="K164" s="79"/>
      <c r="L164" s="79"/>
      <c r="M164" s="88"/>
    </row>
    <row r="165" spans="2:13" x14ac:dyDescent="0.2">
      <c r="B165" s="37" t="s">
        <v>217</v>
      </c>
      <c r="C165" s="32"/>
      <c r="D165" s="6"/>
      <c r="E165" s="6"/>
      <c r="F165" s="6"/>
      <c r="G165" s="6"/>
      <c r="H165" s="6">
        <v>168</v>
      </c>
      <c r="I165" s="6">
        <v>36</v>
      </c>
      <c r="J165" s="6">
        <v>110</v>
      </c>
      <c r="K165" s="6">
        <v>0</v>
      </c>
      <c r="L165" s="6">
        <v>6</v>
      </c>
      <c r="M165" s="33">
        <v>30</v>
      </c>
    </row>
    <row r="166" spans="2:13" x14ac:dyDescent="0.2">
      <c r="B166" s="9" t="s">
        <v>218</v>
      </c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22"/>
    </row>
    <row r="167" spans="2:13" x14ac:dyDescent="0.2">
      <c r="B167" s="9" t="s">
        <v>117</v>
      </c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22"/>
    </row>
    <row r="170" spans="2:13" x14ac:dyDescent="0.2">
      <c r="C170" s="1" t="s">
        <v>144</v>
      </c>
    </row>
    <row r="171" spans="2:13" x14ac:dyDescent="0.2">
      <c r="C171" s="1" t="s">
        <v>145</v>
      </c>
    </row>
    <row r="172" spans="2:13" x14ac:dyDescent="0.2">
      <c r="C172" s="1" t="s">
        <v>146</v>
      </c>
    </row>
    <row r="173" spans="2:13" x14ac:dyDescent="0.2">
      <c r="C173" s="1" t="s">
        <v>147</v>
      </c>
      <c r="D173" s="1" t="s">
        <v>148</v>
      </c>
    </row>
    <row r="174" spans="2:13" x14ac:dyDescent="0.2">
      <c r="C174" s="1" t="s">
        <v>149</v>
      </c>
      <c r="D174" s="1" t="s">
        <v>150</v>
      </c>
    </row>
    <row r="175" spans="2:13" x14ac:dyDescent="0.2">
      <c r="C175" s="1" t="s">
        <v>151</v>
      </c>
      <c r="D175" s="1" t="s">
        <v>152</v>
      </c>
    </row>
    <row r="176" spans="2:13" x14ac:dyDescent="0.2">
      <c r="C176" s="1" t="s">
        <v>182</v>
      </c>
    </row>
    <row r="177" spans="3:6" x14ac:dyDescent="0.2">
      <c r="C177" s="1" t="s">
        <v>350</v>
      </c>
    </row>
    <row r="179" spans="3:6" x14ac:dyDescent="0.2">
      <c r="C179" s="1" t="s">
        <v>180</v>
      </c>
    </row>
    <row r="180" spans="3:6" x14ac:dyDescent="0.2">
      <c r="C180" s="1" t="s">
        <v>181</v>
      </c>
      <c r="F180" s="1" t="s">
        <v>351</v>
      </c>
    </row>
  </sheetData>
  <mergeCells count="340">
    <mergeCell ref="M161:M162"/>
    <mergeCell ref="D163:D164"/>
    <mergeCell ref="E163:E164"/>
    <mergeCell ref="F163:F164"/>
    <mergeCell ref="H163:H164"/>
    <mergeCell ref="I163:I164"/>
    <mergeCell ref="J163:J164"/>
    <mergeCell ref="K163:K164"/>
    <mergeCell ref="L163:L164"/>
    <mergeCell ref="M163:M164"/>
    <mergeCell ref="L159:L160"/>
    <mergeCell ref="M159:M160"/>
    <mergeCell ref="D161:D162"/>
    <mergeCell ref="E161:E162"/>
    <mergeCell ref="F161:F162"/>
    <mergeCell ref="H161:H162"/>
    <mergeCell ref="I161:I162"/>
    <mergeCell ref="J161:J162"/>
    <mergeCell ref="K161:K162"/>
    <mergeCell ref="L161:L162"/>
    <mergeCell ref="K157:K158"/>
    <mergeCell ref="L157:L158"/>
    <mergeCell ref="M157:M158"/>
    <mergeCell ref="D159:D160"/>
    <mergeCell ref="E159:E160"/>
    <mergeCell ref="F159:F160"/>
    <mergeCell ref="H159:H160"/>
    <mergeCell ref="I159:I160"/>
    <mergeCell ref="J159:J160"/>
    <mergeCell ref="K159:K160"/>
    <mergeCell ref="D157:D158"/>
    <mergeCell ref="E157:E158"/>
    <mergeCell ref="F157:F158"/>
    <mergeCell ref="H157:H158"/>
    <mergeCell ref="I157:I158"/>
    <mergeCell ref="J157:J158"/>
    <mergeCell ref="M152:M153"/>
    <mergeCell ref="D154:D155"/>
    <mergeCell ref="E154:E155"/>
    <mergeCell ref="F154:F155"/>
    <mergeCell ref="H154:H155"/>
    <mergeCell ref="I154:I155"/>
    <mergeCell ref="J154:J155"/>
    <mergeCell ref="K154:K155"/>
    <mergeCell ref="L154:L155"/>
    <mergeCell ref="M154:M155"/>
    <mergeCell ref="L150:L151"/>
    <mergeCell ref="M150:M151"/>
    <mergeCell ref="D152:D153"/>
    <mergeCell ref="E152:E153"/>
    <mergeCell ref="F152:F153"/>
    <mergeCell ref="H152:H153"/>
    <mergeCell ref="I152:I153"/>
    <mergeCell ref="J152:J153"/>
    <mergeCell ref="K152:K153"/>
    <mergeCell ref="L152:L153"/>
    <mergeCell ref="K148:K149"/>
    <mergeCell ref="L148:L149"/>
    <mergeCell ref="M148:M149"/>
    <mergeCell ref="D150:D151"/>
    <mergeCell ref="E150:E151"/>
    <mergeCell ref="F150:F151"/>
    <mergeCell ref="H150:H151"/>
    <mergeCell ref="I150:I151"/>
    <mergeCell ref="J150:J151"/>
    <mergeCell ref="K150:K151"/>
    <mergeCell ref="D148:D149"/>
    <mergeCell ref="E148:E149"/>
    <mergeCell ref="F148:F149"/>
    <mergeCell ref="H148:H149"/>
    <mergeCell ref="I148:I149"/>
    <mergeCell ref="J148:J149"/>
    <mergeCell ref="L137:L138"/>
    <mergeCell ref="M137:M138"/>
    <mergeCell ref="A142:M142"/>
    <mergeCell ref="E145:E147"/>
    <mergeCell ref="F145:F147"/>
    <mergeCell ref="G145:G146"/>
    <mergeCell ref="L146:L147"/>
    <mergeCell ref="M146:M147"/>
    <mergeCell ref="K135:K136"/>
    <mergeCell ref="L135:L136"/>
    <mergeCell ref="M135:M136"/>
    <mergeCell ref="D137:D138"/>
    <mergeCell ref="E137:E138"/>
    <mergeCell ref="F137:F138"/>
    <mergeCell ref="H137:H138"/>
    <mergeCell ref="I137:I138"/>
    <mergeCell ref="J137:J138"/>
    <mergeCell ref="K137:K138"/>
    <mergeCell ref="K133:K134"/>
    <mergeCell ref="L133:L134"/>
    <mergeCell ref="M133:M134"/>
    <mergeCell ref="B135:B138"/>
    <mergeCell ref="D135:D136"/>
    <mergeCell ref="E135:E136"/>
    <mergeCell ref="F135:F136"/>
    <mergeCell ref="H135:H136"/>
    <mergeCell ref="I135:I136"/>
    <mergeCell ref="J135:J136"/>
    <mergeCell ref="J131:J132"/>
    <mergeCell ref="K131:K132"/>
    <mergeCell ref="L131:L132"/>
    <mergeCell ref="M131:M132"/>
    <mergeCell ref="D133:D134"/>
    <mergeCell ref="E133:E134"/>
    <mergeCell ref="F133:F134"/>
    <mergeCell ref="H133:H134"/>
    <mergeCell ref="I133:I134"/>
    <mergeCell ref="J133:J134"/>
    <mergeCell ref="B131:B134"/>
    <mergeCell ref="D131:D132"/>
    <mergeCell ref="E131:E132"/>
    <mergeCell ref="F131:F132"/>
    <mergeCell ref="H131:H132"/>
    <mergeCell ref="I131:I132"/>
    <mergeCell ref="M126:M127"/>
    <mergeCell ref="D128:D129"/>
    <mergeCell ref="E128:E129"/>
    <mergeCell ref="F128:F129"/>
    <mergeCell ref="H128:H129"/>
    <mergeCell ref="I128:I129"/>
    <mergeCell ref="J128:J129"/>
    <mergeCell ref="K128:K129"/>
    <mergeCell ref="L128:L129"/>
    <mergeCell ref="M128:M129"/>
    <mergeCell ref="L124:L125"/>
    <mergeCell ref="M124:M125"/>
    <mergeCell ref="D126:D127"/>
    <mergeCell ref="E126:E127"/>
    <mergeCell ref="F126:F127"/>
    <mergeCell ref="H126:H127"/>
    <mergeCell ref="I126:I127"/>
    <mergeCell ref="J126:J127"/>
    <mergeCell ref="K126:K127"/>
    <mergeCell ref="L126:L127"/>
    <mergeCell ref="K122:K123"/>
    <mergeCell ref="L122:L123"/>
    <mergeCell ref="M122:M123"/>
    <mergeCell ref="D124:D125"/>
    <mergeCell ref="E124:E125"/>
    <mergeCell ref="F124:F125"/>
    <mergeCell ref="H124:H125"/>
    <mergeCell ref="I124:I125"/>
    <mergeCell ref="J124:J125"/>
    <mergeCell ref="K124:K125"/>
    <mergeCell ref="D122:D123"/>
    <mergeCell ref="E122:E123"/>
    <mergeCell ref="F122:F123"/>
    <mergeCell ref="H122:H123"/>
    <mergeCell ref="I122:I123"/>
    <mergeCell ref="J122:J123"/>
    <mergeCell ref="L112:L113"/>
    <mergeCell ref="M112:M113"/>
    <mergeCell ref="C115:N115"/>
    <mergeCell ref="B116:M116"/>
    <mergeCell ref="E119:E121"/>
    <mergeCell ref="F119:F121"/>
    <mergeCell ref="G119:G120"/>
    <mergeCell ref="L120:L121"/>
    <mergeCell ref="M120:M121"/>
    <mergeCell ref="L109:L110"/>
    <mergeCell ref="M109:M110"/>
    <mergeCell ref="D112:D113"/>
    <mergeCell ref="E112:E113"/>
    <mergeCell ref="F112:F113"/>
    <mergeCell ref="G112:G113"/>
    <mergeCell ref="H112:H113"/>
    <mergeCell ref="I112:I113"/>
    <mergeCell ref="J112:J113"/>
    <mergeCell ref="K112:K113"/>
    <mergeCell ref="K107:K108"/>
    <mergeCell ref="L107:L108"/>
    <mergeCell ref="M107:M108"/>
    <mergeCell ref="D109:D110"/>
    <mergeCell ref="E109:E110"/>
    <mergeCell ref="F109:F110"/>
    <mergeCell ref="H109:H110"/>
    <mergeCell ref="I109:I110"/>
    <mergeCell ref="J109:J110"/>
    <mergeCell ref="K109:K110"/>
    <mergeCell ref="K105:K106"/>
    <mergeCell ref="L105:L106"/>
    <mergeCell ref="M105:M106"/>
    <mergeCell ref="B107:B110"/>
    <mergeCell ref="D107:D108"/>
    <mergeCell ref="E107:E108"/>
    <mergeCell ref="F107:F108"/>
    <mergeCell ref="H107:H108"/>
    <mergeCell ref="I107:I108"/>
    <mergeCell ref="J107:J108"/>
    <mergeCell ref="J103:J104"/>
    <mergeCell ref="K103:K104"/>
    <mergeCell ref="L103:L104"/>
    <mergeCell ref="M103:M104"/>
    <mergeCell ref="D105:D106"/>
    <mergeCell ref="E105:E106"/>
    <mergeCell ref="F105:F106"/>
    <mergeCell ref="H105:H106"/>
    <mergeCell ref="I105:I106"/>
    <mergeCell ref="J105:J106"/>
    <mergeCell ref="J100:J101"/>
    <mergeCell ref="K100:K101"/>
    <mergeCell ref="L100:L101"/>
    <mergeCell ref="M100:M101"/>
    <mergeCell ref="B103:B106"/>
    <mergeCell ref="D103:D104"/>
    <mergeCell ref="E103:E104"/>
    <mergeCell ref="F103:F104"/>
    <mergeCell ref="H103:H104"/>
    <mergeCell ref="I103:I104"/>
    <mergeCell ref="J98:J99"/>
    <mergeCell ref="K98:K99"/>
    <mergeCell ref="L98:L99"/>
    <mergeCell ref="M98:M99"/>
    <mergeCell ref="B100:B101"/>
    <mergeCell ref="D100:D101"/>
    <mergeCell ref="E100:E101"/>
    <mergeCell ref="F100:F101"/>
    <mergeCell ref="H100:H101"/>
    <mergeCell ref="I100:I101"/>
    <mergeCell ref="J96:J97"/>
    <mergeCell ref="K96:K97"/>
    <mergeCell ref="L96:L97"/>
    <mergeCell ref="M96:M97"/>
    <mergeCell ref="B98:B99"/>
    <mergeCell ref="D98:D99"/>
    <mergeCell ref="E98:E99"/>
    <mergeCell ref="F98:F99"/>
    <mergeCell ref="H98:H99"/>
    <mergeCell ref="I98:I99"/>
    <mergeCell ref="J94:J95"/>
    <mergeCell ref="K94:K95"/>
    <mergeCell ref="L94:L95"/>
    <mergeCell ref="M94:M95"/>
    <mergeCell ref="B96:B97"/>
    <mergeCell ref="D96:D97"/>
    <mergeCell ref="E96:E97"/>
    <mergeCell ref="F96:F97"/>
    <mergeCell ref="H96:H97"/>
    <mergeCell ref="I96:I97"/>
    <mergeCell ref="B94:B95"/>
    <mergeCell ref="D94:D95"/>
    <mergeCell ref="E94:E95"/>
    <mergeCell ref="F94:F95"/>
    <mergeCell ref="H94:H95"/>
    <mergeCell ref="I94:I95"/>
    <mergeCell ref="K82:K83"/>
    <mergeCell ref="L82:L83"/>
    <mergeCell ref="M82:M83"/>
    <mergeCell ref="B88:M88"/>
    <mergeCell ref="E91:E93"/>
    <mergeCell ref="F91:F93"/>
    <mergeCell ref="G91:G92"/>
    <mergeCell ref="L92:L93"/>
    <mergeCell ref="M92:M93"/>
    <mergeCell ref="J80:J81"/>
    <mergeCell ref="K80:K81"/>
    <mergeCell ref="L80:L81"/>
    <mergeCell ref="M80:M81"/>
    <mergeCell ref="D82:D83"/>
    <mergeCell ref="E82:E83"/>
    <mergeCell ref="F82:F83"/>
    <mergeCell ref="H82:H83"/>
    <mergeCell ref="I82:I83"/>
    <mergeCell ref="J82:J83"/>
    <mergeCell ref="J77:J78"/>
    <mergeCell ref="K77:K78"/>
    <mergeCell ref="L77:L78"/>
    <mergeCell ref="M77:M78"/>
    <mergeCell ref="B80:B83"/>
    <mergeCell ref="D80:D81"/>
    <mergeCell ref="E80:E81"/>
    <mergeCell ref="F80:F81"/>
    <mergeCell ref="H80:H81"/>
    <mergeCell ref="I80:I81"/>
    <mergeCell ref="J75:J76"/>
    <mergeCell ref="K75:K76"/>
    <mergeCell ref="L75:L76"/>
    <mergeCell ref="M75:M76"/>
    <mergeCell ref="B77:B78"/>
    <mergeCell ref="D77:D78"/>
    <mergeCell ref="E77:E78"/>
    <mergeCell ref="F77:F78"/>
    <mergeCell ref="H77:H78"/>
    <mergeCell ref="I77:I78"/>
    <mergeCell ref="J73:J74"/>
    <mergeCell ref="K73:K74"/>
    <mergeCell ref="L73:L74"/>
    <mergeCell ref="M73:M74"/>
    <mergeCell ref="B75:B76"/>
    <mergeCell ref="D75:D76"/>
    <mergeCell ref="E75:E76"/>
    <mergeCell ref="F75:F76"/>
    <mergeCell ref="H75:H76"/>
    <mergeCell ref="I75:I76"/>
    <mergeCell ref="J71:J72"/>
    <mergeCell ref="K71:K72"/>
    <mergeCell ref="L71:L72"/>
    <mergeCell ref="M71:M72"/>
    <mergeCell ref="B73:B74"/>
    <mergeCell ref="D73:D74"/>
    <mergeCell ref="E73:E74"/>
    <mergeCell ref="F73:F74"/>
    <mergeCell ref="H73:H74"/>
    <mergeCell ref="I73:I74"/>
    <mergeCell ref="J69:J70"/>
    <mergeCell ref="K69:K70"/>
    <mergeCell ref="L69:L70"/>
    <mergeCell ref="M69:M70"/>
    <mergeCell ref="B71:B72"/>
    <mergeCell ref="D71:D72"/>
    <mergeCell ref="E71:E72"/>
    <mergeCell ref="F71:F72"/>
    <mergeCell ref="H71:H72"/>
    <mergeCell ref="I71:I72"/>
    <mergeCell ref="B69:B70"/>
    <mergeCell ref="D69:D70"/>
    <mergeCell ref="E69:E70"/>
    <mergeCell ref="F69:F70"/>
    <mergeCell ref="H69:H70"/>
    <mergeCell ref="I69:I70"/>
    <mergeCell ref="B41:M41"/>
    <mergeCell ref="E43:E45"/>
    <mergeCell ref="F43:F45"/>
    <mergeCell ref="G43:G44"/>
    <mergeCell ref="B63:M63"/>
    <mergeCell ref="E66:E68"/>
    <mergeCell ref="F66:F68"/>
    <mergeCell ref="G66:G67"/>
    <mergeCell ref="L67:L68"/>
    <mergeCell ref="M67:M68"/>
    <mergeCell ref="B18:M18"/>
    <mergeCell ref="B20:M20"/>
    <mergeCell ref="E23:E25"/>
    <mergeCell ref="F23:F25"/>
    <mergeCell ref="G23:G24"/>
    <mergeCell ref="H24:K24"/>
    <mergeCell ref="L24:L25"/>
    <mergeCell ref="M24:M25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229C-519C-47EB-AEBF-2A8715A81F59}">
  <dimension ref="A1:O124"/>
  <sheetViews>
    <sheetView tabSelected="1" topLeftCell="A43" workbookViewId="0">
      <selection activeCell="C80" sqref="C80"/>
    </sheetView>
  </sheetViews>
  <sheetFormatPr defaultRowHeight="12.75" x14ac:dyDescent="0.2"/>
  <cols>
    <col min="1" max="1" width="5.5703125" style="1" customWidth="1"/>
    <col min="2" max="2" width="5.42578125" style="1" customWidth="1"/>
    <col min="3" max="3" width="36.7109375" style="1" customWidth="1"/>
    <col min="4" max="4" width="12.7109375" style="1" customWidth="1"/>
    <col min="5" max="6" width="7" style="1" customWidth="1"/>
    <col min="7" max="8" width="6.42578125" style="1" customWidth="1"/>
    <col min="9" max="9" width="4.42578125" style="1" customWidth="1"/>
    <col min="10" max="10" width="4.28515625" style="1" customWidth="1"/>
    <col min="11" max="11" width="4.5703125" style="1" customWidth="1"/>
    <col min="12" max="12" width="5" style="1" customWidth="1"/>
    <col min="13" max="13" width="4.140625" style="1" customWidth="1"/>
    <col min="14" max="14" width="29.5703125" style="1" customWidth="1"/>
    <col min="15" max="15" width="32.85546875" style="1" customWidth="1"/>
    <col min="16" max="16" width="3.85546875" style="1" customWidth="1"/>
    <col min="17" max="18" width="4.140625" style="1" customWidth="1"/>
    <col min="19" max="19" width="4.28515625" style="1" customWidth="1"/>
    <col min="20" max="16384" width="9.140625" style="1"/>
  </cols>
  <sheetData>
    <row r="1" spans="1:10" x14ac:dyDescent="0.2">
      <c r="A1" s="1" t="s">
        <v>184</v>
      </c>
    </row>
    <row r="2" spans="1:10" x14ac:dyDescent="0.2">
      <c r="A2" s="1" t="s">
        <v>0</v>
      </c>
      <c r="J2" s="1" t="s">
        <v>1</v>
      </c>
    </row>
    <row r="3" spans="1:10" x14ac:dyDescent="0.2">
      <c r="A3" s="1" t="s">
        <v>118</v>
      </c>
      <c r="J3" s="1" t="s">
        <v>2</v>
      </c>
    </row>
    <row r="4" spans="1:10" x14ac:dyDescent="0.2">
      <c r="A4" s="1" t="s">
        <v>3</v>
      </c>
    </row>
    <row r="5" spans="1:10" x14ac:dyDescent="0.2">
      <c r="A5" s="1" t="s">
        <v>185</v>
      </c>
      <c r="J5" s="1" t="s">
        <v>4</v>
      </c>
    </row>
    <row r="6" spans="1:10" x14ac:dyDescent="0.2">
      <c r="A6" s="1" t="s">
        <v>186</v>
      </c>
    </row>
    <row r="7" spans="1:10" x14ac:dyDescent="0.2">
      <c r="A7" s="1" t="s">
        <v>187</v>
      </c>
    </row>
    <row r="8" spans="1:10" x14ac:dyDescent="0.2">
      <c r="A8" s="1" t="s">
        <v>188</v>
      </c>
    </row>
    <row r="9" spans="1:10" x14ac:dyDescent="0.2">
      <c r="A9" s="1" t="s">
        <v>189</v>
      </c>
    </row>
    <row r="10" spans="1:10" x14ac:dyDescent="0.2">
      <c r="A10" s="1" t="s">
        <v>190</v>
      </c>
    </row>
    <row r="11" spans="1:10" x14ac:dyDescent="0.2">
      <c r="A11" s="1" t="s">
        <v>9</v>
      </c>
    </row>
    <row r="12" spans="1:10" x14ac:dyDescent="0.2">
      <c r="A12" s="1" t="s">
        <v>10</v>
      </c>
    </row>
    <row r="13" spans="1:10" x14ac:dyDescent="0.2">
      <c r="A13" s="1" t="s">
        <v>121</v>
      </c>
    </row>
    <row r="14" spans="1:10" x14ac:dyDescent="0.2">
      <c r="A14" s="1" t="s">
        <v>11</v>
      </c>
    </row>
    <row r="15" spans="1:10" x14ac:dyDescent="0.2">
      <c r="A15" s="1" t="s">
        <v>143</v>
      </c>
    </row>
    <row r="18" spans="2:15" s="5" customFormat="1" x14ac:dyDescent="0.2">
      <c r="B18" s="51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</row>
    <row r="20" spans="2:15" x14ac:dyDescent="0.2">
      <c r="B20" s="95" t="s">
        <v>297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</row>
    <row r="21" spans="2:15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2:15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2:15" x14ac:dyDescent="0.2">
      <c r="B23" s="15" t="s">
        <v>12</v>
      </c>
      <c r="C23" s="16"/>
      <c r="D23" s="16" t="s">
        <v>14</v>
      </c>
      <c r="E23" s="92" t="s">
        <v>289</v>
      </c>
      <c r="F23" s="92" t="s">
        <v>154</v>
      </c>
      <c r="G23" s="101" t="s">
        <v>15</v>
      </c>
      <c r="H23" s="16"/>
      <c r="I23" s="16"/>
      <c r="J23" s="16"/>
      <c r="K23" s="16"/>
      <c r="L23" s="16"/>
      <c r="M23" s="17"/>
      <c r="N23" s="111" t="s">
        <v>357</v>
      </c>
      <c r="O23" s="117" t="s">
        <v>358</v>
      </c>
    </row>
    <row r="24" spans="2:15" x14ac:dyDescent="0.2">
      <c r="B24" s="31"/>
      <c r="C24" s="19" t="s">
        <v>191</v>
      </c>
      <c r="D24" s="19" t="s">
        <v>16</v>
      </c>
      <c r="E24" s="93"/>
      <c r="F24" s="93"/>
      <c r="G24" s="90"/>
      <c r="H24" s="19" t="s">
        <v>18</v>
      </c>
      <c r="I24" s="19"/>
      <c r="J24" s="19"/>
      <c r="K24" s="19"/>
      <c r="L24" s="90" t="s">
        <v>22</v>
      </c>
      <c r="M24" s="100" t="s">
        <v>23</v>
      </c>
      <c r="N24" s="111"/>
      <c r="O24" s="117"/>
    </row>
    <row r="25" spans="2:15" x14ac:dyDescent="0.2">
      <c r="B25" s="31"/>
      <c r="C25" s="19"/>
      <c r="D25" s="19"/>
      <c r="E25" s="93"/>
      <c r="F25" s="93"/>
      <c r="G25" s="19"/>
      <c r="H25" s="19" t="s">
        <v>165</v>
      </c>
      <c r="I25" s="19" t="s">
        <v>19</v>
      </c>
      <c r="J25" s="19" t="s">
        <v>20</v>
      </c>
      <c r="K25" s="19" t="s">
        <v>21</v>
      </c>
      <c r="L25" s="90"/>
      <c r="M25" s="100"/>
      <c r="N25" s="111"/>
      <c r="O25" s="117"/>
    </row>
    <row r="26" spans="2:15" x14ac:dyDescent="0.2">
      <c r="B26" s="99">
        <v>1</v>
      </c>
      <c r="C26" s="18" t="s">
        <v>219</v>
      </c>
      <c r="D26" s="102" t="s">
        <v>309</v>
      </c>
      <c r="E26" s="102" t="s">
        <v>158</v>
      </c>
      <c r="F26" s="102" t="s">
        <v>174</v>
      </c>
      <c r="G26" s="18"/>
      <c r="H26" s="102">
        <v>28</v>
      </c>
      <c r="I26" s="102">
        <v>8</v>
      </c>
      <c r="J26" s="102">
        <v>20</v>
      </c>
      <c r="K26" s="102">
        <v>0</v>
      </c>
      <c r="L26" s="102" t="s">
        <v>199</v>
      </c>
      <c r="M26" s="88">
        <v>6</v>
      </c>
      <c r="N26" s="118" t="s">
        <v>448</v>
      </c>
      <c r="O26" s="33" t="s">
        <v>476</v>
      </c>
    </row>
    <row r="27" spans="2:15" x14ac:dyDescent="0.2">
      <c r="B27" s="87"/>
      <c r="C27" s="7" t="s">
        <v>220</v>
      </c>
      <c r="D27" s="103"/>
      <c r="E27" s="103"/>
      <c r="F27" s="103"/>
      <c r="G27" s="7"/>
      <c r="H27" s="103"/>
      <c r="I27" s="103"/>
      <c r="J27" s="103"/>
      <c r="K27" s="103"/>
      <c r="L27" s="103"/>
      <c r="M27" s="85"/>
      <c r="N27" s="119" t="s">
        <v>484</v>
      </c>
      <c r="O27" s="27" t="s">
        <v>478</v>
      </c>
    </row>
    <row r="28" spans="2:15" x14ac:dyDescent="0.2">
      <c r="B28" s="86">
        <v>2</v>
      </c>
      <c r="C28" s="6" t="s">
        <v>221</v>
      </c>
      <c r="D28" s="105" t="s">
        <v>310</v>
      </c>
      <c r="E28" s="105" t="s">
        <v>158</v>
      </c>
      <c r="F28" s="105" t="s">
        <v>174</v>
      </c>
      <c r="G28" s="6"/>
      <c r="H28" s="105">
        <v>28</v>
      </c>
      <c r="I28" s="105">
        <v>0</v>
      </c>
      <c r="J28" s="105">
        <v>0</v>
      </c>
      <c r="K28" s="105">
        <v>28</v>
      </c>
      <c r="L28" s="105" t="s">
        <v>25</v>
      </c>
      <c r="M28" s="84">
        <v>6</v>
      </c>
      <c r="N28" s="119" t="s">
        <v>449</v>
      </c>
      <c r="O28" s="27" t="s">
        <v>476</v>
      </c>
    </row>
    <row r="29" spans="2:15" x14ac:dyDescent="0.2">
      <c r="B29" s="87"/>
      <c r="C29" s="7" t="s">
        <v>222</v>
      </c>
      <c r="D29" s="103"/>
      <c r="E29" s="103"/>
      <c r="F29" s="103"/>
      <c r="G29" s="7"/>
      <c r="H29" s="103"/>
      <c r="I29" s="103"/>
      <c r="J29" s="103"/>
      <c r="K29" s="103"/>
      <c r="L29" s="103"/>
      <c r="M29" s="85"/>
      <c r="N29" s="119" t="s">
        <v>480</v>
      </c>
      <c r="O29" s="27" t="s">
        <v>478</v>
      </c>
    </row>
    <row r="30" spans="2:15" x14ac:dyDescent="0.2">
      <c r="B30" s="86">
        <v>3</v>
      </c>
      <c r="C30" s="6" t="s">
        <v>223</v>
      </c>
      <c r="D30" s="105" t="s">
        <v>311</v>
      </c>
      <c r="E30" s="105" t="s">
        <v>156</v>
      </c>
      <c r="F30" s="105" t="s">
        <v>174</v>
      </c>
      <c r="G30" s="6"/>
      <c r="H30" s="105">
        <v>28</v>
      </c>
      <c r="I30" s="105">
        <v>8</v>
      </c>
      <c r="J30" s="105">
        <v>20</v>
      </c>
      <c r="K30" s="105">
        <v>0</v>
      </c>
      <c r="L30" s="105" t="s">
        <v>199</v>
      </c>
      <c r="M30" s="84">
        <v>5</v>
      </c>
      <c r="N30" s="119" t="s">
        <v>450</v>
      </c>
      <c r="O30" s="27" t="s">
        <v>475</v>
      </c>
    </row>
    <row r="31" spans="2:15" x14ac:dyDescent="0.2">
      <c r="B31" s="87"/>
      <c r="C31" s="7" t="s">
        <v>224</v>
      </c>
      <c r="D31" s="103"/>
      <c r="E31" s="103"/>
      <c r="F31" s="103"/>
      <c r="G31" s="7"/>
      <c r="H31" s="103"/>
      <c r="I31" s="103"/>
      <c r="J31" s="103"/>
      <c r="K31" s="103"/>
      <c r="L31" s="103"/>
      <c r="M31" s="85"/>
      <c r="N31" s="119" t="s">
        <v>399</v>
      </c>
      <c r="O31" s="27" t="s">
        <v>401</v>
      </c>
    </row>
    <row r="32" spans="2:15" x14ac:dyDescent="0.2">
      <c r="B32" s="86">
        <v>4</v>
      </c>
      <c r="C32" s="6" t="s">
        <v>225</v>
      </c>
      <c r="D32" s="105" t="s">
        <v>312</v>
      </c>
      <c r="E32" s="105" t="s">
        <v>158</v>
      </c>
      <c r="F32" s="105" t="s">
        <v>174</v>
      </c>
      <c r="G32" s="6"/>
      <c r="H32" s="105">
        <v>28</v>
      </c>
      <c r="I32" s="105">
        <v>8</v>
      </c>
      <c r="J32" s="105">
        <v>20</v>
      </c>
      <c r="K32" s="105">
        <v>0</v>
      </c>
      <c r="L32" s="105" t="s">
        <v>25</v>
      </c>
      <c r="M32" s="84">
        <v>5</v>
      </c>
      <c r="N32" s="119" t="s">
        <v>451</v>
      </c>
      <c r="O32" s="119" t="s">
        <v>451</v>
      </c>
    </row>
    <row r="33" spans="2:15" x14ac:dyDescent="0.2">
      <c r="B33" s="87"/>
      <c r="C33" s="7" t="s">
        <v>226</v>
      </c>
      <c r="D33" s="103"/>
      <c r="E33" s="103"/>
      <c r="F33" s="103"/>
      <c r="G33" s="7"/>
      <c r="H33" s="103"/>
      <c r="I33" s="103"/>
      <c r="J33" s="103"/>
      <c r="K33" s="103"/>
      <c r="L33" s="103"/>
      <c r="M33" s="85"/>
      <c r="N33" s="119" t="s">
        <v>479</v>
      </c>
      <c r="O33" s="27" t="s">
        <v>479</v>
      </c>
    </row>
    <row r="34" spans="2:15" x14ac:dyDescent="0.2">
      <c r="B34" s="86">
        <v>5</v>
      </c>
      <c r="C34" s="6" t="s">
        <v>227</v>
      </c>
      <c r="D34" s="105" t="s">
        <v>313</v>
      </c>
      <c r="E34" s="105" t="s">
        <v>159</v>
      </c>
      <c r="F34" s="105" t="s">
        <v>174</v>
      </c>
      <c r="G34" s="6"/>
      <c r="H34" s="105">
        <v>14</v>
      </c>
      <c r="I34" s="105">
        <v>4</v>
      </c>
      <c r="J34" s="105">
        <v>10</v>
      </c>
      <c r="K34" s="105">
        <v>0</v>
      </c>
      <c r="L34" s="105" t="s">
        <v>33</v>
      </c>
      <c r="M34" s="84">
        <v>4</v>
      </c>
      <c r="N34" s="119" t="s">
        <v>371</v>
      </c>
      <c r="O34" s="119" t="s">
        <v>371</v>
      </c>
    </row>
    <row r="35" spans="2:15" x14ac:dyDescent="0.2">
      <c r="B35" s="87"/>
      <c r="C35" s="7" t="s">
        <v>228</v>
      </c>
      <c r="D35" s="103"/>
      <c r="E35" s="103"/>
      <c r="F35" s="103"/>
      <c r="G35" s="7"/>
      <c r="H35" s="103"/>
      <c r="I35" s="103"/>
      <c r="J35" s="103"/>
      <c r="K35" s="103"/>
      <c r="L35" s="103"/>
      <c r="M35" s="85"/>
      <c r="N35" s="119" t="s">
        <v>380</v>
      </c>
      <c r="O35" s="27" t="s">
        <v>380</v>
      </c>
    </row>
    <row r="36" spans="2:15" x14ac:dyDescent="0.2">
      <c r="B36" s="86">
        <v>5</v>
      </c>
      <c r="C36" s="6" t="s">
        <v>227</v>
      </c>
      <c r="D36" s="105" t="s">
        <v>313</v>
      </c>
      <c r="E36" s="105" t="s">
        <v>159</v>
      </c>
      <c r="F36" s="105" t="s">
        <v>174</v>
      </c>
      <c r="G36" s="6"/>
      <c r="H36" s="105">
        <v>14</v>
      </c>
      <c r="I36" s="105">
        <v>4</v>
      </c>
      <c r="J36" s="105">
        <v>10</v>
      </c>
      <c r="K36" s="105">
        <v>0</v>
      </c>
      <c r="L36" s="105" t="s">
        <v>33</v>
      </c>
      <c r="M36" s="84">
        <v>4</v>
      </c>
      <c r="N36" s="119" t="s">
        <v>453</v>
      </c>
      <c r="O36" s="119" t="s">
        <v>453</v>
      </c>
    </row>
    <row r="37" spans="2:15" x14ac:dyDescent="0.2">
      <c r="B37" s="87"/>
      <c r="C37" s="7" t="s">
        <v>228</v>
      </c>
      <c r="D37" s="103"/>
      <c r="E37" s="103"/>
      <c r="F37" s="103"/>
      <c r="G37" s="7"/>
      <c r="H37" s="103"/>
      <c r="I37" s="103"/>
      <c r="J37" s="103"/>
      <c r="K37" s="103"/>
      <c r="L37" s="103"/>
      <c r="M37" s="85"/>
      <c r="N37" s="119" t="s">
        <v>485</v>
      </c>
      <c r="O37" s="27" t="s">
        <v>485</v>
      </c>
    </row>
    <row r="38" spans="2:15" x14ac:dyDescent="0.2">
      <c r="B38" s="99"/>
      <c r="C38" s="18" t="s">
        <v>232</v>
      </c>
      <c r="D38" s="102" t="s">
        <v>315</v>
      </c>
      <c r="E38" s="102" t="s">
        <v>158</v>
      </c>
      <c r="F38" s="102" t="s">
        <v>172</v>
      </c>
      <c r="G38" s="18"/>
      <c r="H38" s="102">
        <v>28</v>
      </c>
      <c r="I38" s="102">
        <v>8</v>
      </c>
      <c r="J38" s="102">
        <v>20</v>
      </c>
      <c r="K38" s="102">
        <v>0</v>
      </c>
      <c r="L38" s="102" t="s">
        <v>25</v>
      </c>
      <c r="M38" s="88">
        <v>4</v>
      </c>
      <c r="N38" s="119" t="s">
        <v>452</v>
      </c>
      <c r="O38" s="27" t="s">
        <v>474</v>
      </c>
    </row>
    <row r="39" spans="2:15" x14ac:dyDescent="0.2">
      <c r="B39" s="87"/>
      <c r="C39" s="7" t="s">
        <v>233</v>
      </c>
      <c r="D39" s="103"/>
      <c r="E39" s="103"/>
      <c r="F39" s="103"/>
      <c r="G39" s="7"/>
      <c r="H39" s="103"/>
      <c r="I39" s="103"/>
      <c r="J39" s="103"/>
      <c r="K39" s="103"/>
      <c r="L39" s="103"/>
      <c r="M39" s="85"/>
      <c r="N39" s="119" t="s">
        <v>486</v>
      </c>
      <c r="O39" s="27" t="s">
        <v>477</v>
      </c>
    </row>
    <row r="40" spans="2:15" x14ac:dyDescent="0.2">
      <c r="B40" s="26">
        <v>7</v>
      </c>
      <c r="C40" s="18" t="s">
        <v>234</v>
      </c>
      <c r="D40" s="58" t="s">
        <v>316</v>
      </c>
      <c r="E40" s="58" t="s">
        <v>159</v>
      </c>
      <c r="F40" s="58" t="s">
        <v>166</v>
      </c>
      <c r="G40" s="18"/>
      <c r="H40" s="58">
        <v>0</v>
      </c>
      <c r="I40" s="58">
        <v>4</v>
      </c>
      <c r="J40" s="58">
        <v>10</v>
      </c>
      <c r="K40" s="58">
        <v>0</v>
      </c>
      <c r="L40" s="58" t="s">
        <v>33</v>
      </c>
      <c r="M40" s="27">
        <v>2</v>
      </c>
      <c r="N40" s="119"/>
      <c r="O40" s="27"/>
    </row>
    <row r="41" spans="2:15" x14ac:dyDescent="0.2">
      <c r="B41" s="21" t="s">
        <v>308</v>
      </c>
      <c r="C41" s="7"/>
      <c r="D41" s="7"/>
      <c r="E41" s="7"/>
      <c r="F41" s="7"/>
      <c r="G41" s="7"/>
      <c r="H41" s="38" t="e">
        <f>H26+H28+H30+H32+H34+#REF!+H40</f>
        <v>#REF!</v>
      </c>
      <c r="I41" s="38" t="e">
        <f>I26+I28+I30+I32+I34+#REF!+I40</f>
        <v>#REF!</v>
      </c>
      <c r="J41" s="38" t="e">
        <f>J26+J28+J30+J32+J34+#REF!+J40</f>
        <v>#REF!</v>
      </c>
      <c r="K41" s="38">
        <v>28</v>
      </c>
      <c r="L41" s="38">
        <v>7</v>
      </c>
      <c r="M41" s="22">
        <v>30</v>
      </c>
      <c r="N41" s="120"/>
      <c r="O41" s="22"/>
    </row>
    <row r="44" spans="2:15" x14ac:dyDescent="0.2">
      <c r="B44" s="95" t="s">
        <v>298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</row>
    <row r="45" spans="2:15" x14ac:dyDescent="0.2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2:15" x14ac:dyDescent="0.2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2:15" x14ac:dyDescent="0.2">
      <c r="B47" s="15" t="s">
        <v>12</v>
      </c>
      <c r="C47" s="16"/>
      <c r="D47" s="16" t="s">
        <v>14</v>
      </c>
      <c r="E47" s="92" t="s">
        <v>289</v>
      </c>
      <c r="F47" s="92" t="s">
        <v>154</v>
      </c>
      <c r="G47" s="101" t="s">
        <v>15</v>
      </c>
      <c r="H47" s="16"/>
      <c r="I47" s="16"/>
      <c r="J47" s="16"/>
      <c r="K47" s="16"/>
      <c r="L47" s="16"/>
      <c r="M47" s="17"/>
      <c r="N47" s="111" t="s">
        <v>357</v>
      </c>
      <c r="O47" s="111" t="s">
        <v>358</v>
      </c>
    </row>
    <row r="48" spans="2:15" x14ac:dyDescent="0.2">
      <c r="B48" s="31"/>
      <c r="C48" s="19" t="s">
        <v>191</v>
      </c>
      <c r="D48" s="19" t="s">
        <v>16</v>
      </c>
      <c r="E48" s="93"/>
      <c r="F48" s="93"/>
      <c r="G48" s="90"/>
      <c r="H48" s="19" t="s">
        <v>18</v>
      </c>
      <c r="I48" s="19"/>
      <c r="J48" s="19"/>
      <c r="K48" s="19"/>
      <c r="L48" s="90" t="s">
        <v>22</v>
      </c>
      <c r="M48" s="100" t="s">
        <v>23</v>
      </c>
      <c r="N48" s="111"/>
      <c r="O48" s="111"/>
    </row>
    <row r="49" spans="2:15" x14ac:dyDescent="0.2">
      <c r="B49" s="31"/>
      <c r="C49" s="19"/>
      <c r="D49" s="19"/>
      <c r="E49" s="93"/>
      <c r="F49" s="93"/>
      <c r="G49" s="19"/>
      <c r="H49" s="19" t="s">
        <v>165</v>
      </c>
      <c r="I49" s="19" t="s">
        <v>19</v>
      </c>
      <c r="J49" s="19" t="s">
        <v>20</v>
      </c>
      <c r="K49" s="19" t="s">
        <v>21</v>
      </c>
      <c r="L49" s="90"/>
      <c r="M49" s="100"/>
      <c r="N49" s="111"/>
      <c r="O49" s="111"/>
    </row>
    <row r="50" spans="2:15" x14ac:dyDescent="0.2">
      <c r="B50" s="99">
        <v>1</v>
      </c>
      <c r="C50" s="18" t="s">
        <v>235</v>
      </c>
      <c r="D50" s="102" t="s">
        <v>317</v>
      </c>
      <c r="E50" s="102" t="s">
        <v>159</v>
      </c>
      <c r="F50" s="102" t="s">
        <v>155</v>
      </c>
      <c r="G50" s="18"/>
      <c r="H50" s="102">
        <v>28</v>
      </c>
      <c r="I50" s="102">
        <v>4</v>
      </c>
      <c r="J50" s="102">
        <v>10</v>
      </c>
      <c r="K50" s="102">
        <v>0</v>
      </c>
      <c r="L50" s="102" t="s">
        <v>236</v>
      </c>
      <c r="M50" s="88">
        <v>6</v>
      </c>
      <c r="N50" s="26" t="s">
        <v>454</v>
      </c>
      <c r="O50" s="26" t="s">
        <v>454</v>
      </c>
    </row>
    <row r="51" spans="2:15" x14ac:dyDescent="0.2">
      <c r="B51" s="87"/>
      <c r="C51" s="7" t="s">
        <v>237</v>
      </c>
      <c r="D51" s="103"/>
      <c r="E51" s="103"/>
      <c r="F51" s="103"/>
      <c r="G51" s="7"/>
      <c r="H51" s="103"/>
      <c r="I51" s="103"/>
      <c r="J51" s="103"/>
      <c r="K51" s="103"/>
      <c r="L51" s="103"/>
      <c r="M51" s="85"/>
      <c r="N51" s="26" t="s">
        <v>487</v>
      </c>
      <c r="O51" s="27" t="s">
        <v>487</v>
      </c>
    </row>
    <row r="52" spans="2:15" x14ac:dyDescent="0.2">
      <c r="B52" s="86">
        <v>2</v>
      </c>
      <c r="C52" s="6" t="s">
        <v>238</v>
      </c>
      <c r="D52" s="105" t="s">
        <v>318</v>
      </c>
      <c r="E52" s="105" t="s">
        <v>157</v>
      </c>
      <c r="F52" s="105" t="s">
        <v>155</v>
      </c>
      <c r="G52" s="6"/>
      <c r="H52" s="105">
        <v>28</v>
      </c>
      <c r="I52" s="105">
        <v>4</v>
      </c>
      <c r="J52" s="105">
        <v>10</v>
      </c>
      <c r="K52" s="105">
        <v>0</v>
      </c>
      <c r="L52" s="105" t="s">
        <v>236</v>
      </c>
      <c r="M52" s="84">
        <v>5</v>
      </c>
      <c r="N52" s="26" t="s">
        <v>467</v>
      </c>
      <c r="O52" s="27" t="s">
        <v>468</v>
      </c>
    </row>
    <row r="53" spans="2:15" x14ac:dyDescent="0.2">
      <c r="B53" s="87"/>
      <c r="C53" s="7" t="s">
        <v>239</v>
      </c>
      <c r="D53" s="103"/>
      <c r="E53" s="103"/>
      <c r="F53" s="103"/>
      <c r="G53" s="7"/>
      <c r="H53" s="103"/>
      <c r="I53" s="103"/>
      <c r="J53" s="103"/>
      <c r="K53" s="103"/>
      <c r="L53" s="103"/>
      <c r="M53" s="85"/>
      <c r="N53" s="26" t="s">
        <v>481</v>
      </c>
      <c r="O53" s="27" t="s">
        <v>494</v>
      </c>
    </row>
    <row r="54" spans="2:15" x14ac:dyDescent="0.2">
      <c r="B54" s="86">
        <v>3</v>
      </c>
      <c r="C54" s="6" t="s">
        <v>240</v>
      </c>
      <c r="D54" s="105" t="s">
        <v>320</v>
      </c>
      <c r="E54" s="105" t="s">
        <v>159</v>
      </c>
      <c r="F54" s="105" t="s">
        <v>155</v>
      </c>
      <c r="G54" s="6"/>
      <c r="H54" s="105">
        <v>28</v>
      </c>
      <c r="I54" s="105">
        <v>8</v>
      </c>
      <c r="J54" s="105">
        <v>20</v>
      </c>
      <c r="K54" s="105">
        <v>0</v>
      </c>
      <c r="L54" s="105" t="s">
        <v>25</v>
      </c>
      <c r="M54" s="84">
        <v>6</v>
      </c>
      <c r="N54" s="26" t="s">
        <v>467</v>
      </c>
      <c r="O54" s="26" t="s">
        <v>467</v>
      </c>
    </row>
    <row r="55" spans="2:15" x14ac:dyDescent="0.2">
      <c r="B55" s="87"/>
      <c r="C55" s="7" t="s">
        <v>241</v>
      </c>
      <c r="D55" s="103"/>
      <c r="E55" s="103"/>
      <c r="F55" s="103"/>
      <c r="G55" s="7"/>
      <c r="H55" s="103"/>
      <c r="I55" s="103"/>
      <c r="J55" s="103"/>
      <c r="K55" s="103"/>
      <c r="L55" s="103"/>
      <c r="M55" s="85"/>
      <c r="N55" s="26" t="s">
        <v>481</v>
      </c>
      <c r="O55" s="27" t="s">
        <v>481</v>
      </c>
    </row>
    <row r="56" spans="2:15" x14ac:dyDescent="0.2">
      <c r="B56" s="86">
        <v>4</v>
      </c>
      <c r="C56" s="6" t="s">
        <v>242</v>
      </c>
      <c r="D56" s="105" t="s">
        <v>321</v>
      </c>
      <c r="E56" s="105" t="s">
        <v>158</v>
      </c>
      <c r="F56" s="105" t="s">
        <v>155</v>
      </c>
      <c r="G56" s="6"/>
      <c r="H56" s="105">
        <v>0</v>
      </c>
      <c r="I56" s="105">
        <v>0</v>
      </c>
      <c r="J56" s="105">
        <v>0</v>
      </c>
      <c r="K56" s="105">
        <v>56</v>
      </c>
      <c r="L56" s="105" t="s">
        <v>33</v>
      </c>
      <c r="M56" s="84">
        <v>5</v>
      </c>
      <c r="N56" s="26" t="s">
        <v>470</v>
      </c>
      <c r="O56" s="26" t="s">
        <v>470</v>
      </c>
    </row>
    <row r="57" spans="2:15" x14ac:dyDescent="0.2">
      <c r="B57" s="87"/>
      <c r="C57" s="7" t="s">
        <v>214</v>
      </c>
      <c r="D57" s="103"/>
      <c r="E57" s="103"/>
      <c r="F57" s="103"/>
      <c r="G57" s="7"/>
      <c r="H57" s="103"/>
      <c r="I57" s="103"/>
      <c r="J57" s="103"/>
      <c r="K57" s="103"/>
      <c r="L57" s="103"/>
      <c r="M57" s="85"/>
      <c r="N57" s="26" t="s">
        <v>488</v>
      </c>
      <c r="O57" s="27" t="s">
        <v>488</v>
      </c>
    </row>
    <row r="58" spans="2:15" x14ac:dyDescent="0.2">
      <c r="B58" s="26"/>
      <c r="C58" s="18" t="s">
        <v>243</v>
      </c>
      <c r="D58" s="58"/>
      <c r="E58" s="58"/>
      <c r="F58" s="58"/>
      <c r="G58" s="18"/>
      <c r="H58" s="58"/>
      <c r="I58" s="58"/>
      <c r="J58" s="58"/>
      <c r="K58" s="58"/>
      <c r="L58" s="58"/>
      <c r="M58" s="27"/>
      <c r="N58" s="26"/>
      <c r="O58" s="27"/>
    </row>
    <row r="59" spans="2:15" x14ac:dyDescent="0.2">
      <c r="B59" s="99">
        <v>5</v>
      </c>
      <c r="C59" s="18" t="s">
        <v>244</v>
      </c>
      <c r="D59" s="102" t="s">
        <v>322</v>
      </c>
      <c r="E59" s="102" t="s">
        <v>158</v>
      </c>
      <c r="F59" s="102" t="s">
        <v>172</v>
      </c>
      <c r="G59" s="18"/>
      <c r="H59" s="102">
        <v>28</v>
      </c>
      <c r="I59" s="102">
        <v>8</v>
      </c>
      <c r="J59" s="102">
        <v>20</v>
      </c>
      <c r="K59" s="102">
        <v>0</v>
      </c>
      <c r="L59" s="102" t="s">
        <v>25</v>
      </c>
      <c r="M59" s="88">
        <v>4</v>
      </c>
      <c r="N59" s="26" t="s">
        <v>448</v>
      </c>
      <c r="O59" s="27" t="s">
        <v>476</v>
      </c>
    </row>
    <row r="60" spans="2:15" x14ac:dyDescent="0.2">
      <c r="B60" s="99"/>
      <c r="C60" s="18" t="s">
        <v>245</v>
      </c>
      <c r="D60" s="102"/>
      <c r="E60" s="102"/>
      <c r="F60" s="102"/>
      <c r="G60" s="18"/>
      <c r="H60" s="102"/>
      <c r="I60" s="102"/>
      <c r="J60" s="102"/>
      <c r="K60" s="102"/>
      <c r="L60" s="102"/>
      <c r="M60" s="88"/>
      <c r="N60" s="26" t="s">
        <v>484</v>
      </c>
      <c r="O60" s="27" t="s">
        <v>478</v>
      </c>
    </row>
    <row r="61" spans="2:15" x14ac:dyDescent="0.2">
      <c r="B61" s="86">
        <v>6</v>
      </c>
      <c r="C61" s="6" t="s">
        <v>248</v>
      </c>
      <c r="D61" s="105" t="s">
        <v>323</v>
      </c>
      <c r="E61" s="105" t="s">
        <v>158</v>
      </c>
      <c r="F61" s="105" t="s">
        <v>172</v>
      </c>
      <c r="G61" s="6"/>
      <c r="H61" s="105">
        <v>28</v>
      </c>
      <c r="I61" s="105">
        <v>8</v>
      </c>
      <c r="J61" s="105">
        <v>20</v>
      </c>
      <c r="K61" s="105">
        <v>0</v>
      </c>
      <c r="L61" s="105" t="s">
        <v>25</v>
      </c>
      <c r="M61" s="84">
        <v>4</v>
      </c>
      <c r="N61" s="26" t="s">
        <v>471</v>
      </c>
      <c r="O61" s="26" t="s">
        <v>471</v>
      </c>
    </row>
    <row r="62" spans="2:15" x14ac:dyDescent="0.2">
      <c r="B62" s="99"/>
      <c r="C62" s="18" t="s">
        <v>249</v>
      </c>
      <c r="D62" s="102"/>
      <c r="E62" s="102"/>
      <c r="F62" s="102"/>
      <c r="G62" s="18"/>
      <c r="H62" s="102"/>
      <c r="I62" s="102"/>
      <c r="J62" s="102"/>
      <c r="K62" s="102"/>
      <c r="L62" s="102"/>
      <c r="M62" s="88"/>
      <c r="N62" s="26" t="s">
        <v>493</v>
      </c>
      <c r="O62" s="27" t="s">
        <v>493</v>
      </c>
    </row>
    <row r="63" spans="2:15" x14ac:dyDescent="0.2">
      <c r="B63" s="56">
        <v>7</v>
      </c>
      <c r="C63" s="41" t="s">
        <v>216</v>
      </c>
      <c r="D63" s="59" t="s">
        <v>325</v>
      </c>
      <c r="E63" s="59" t="s">
        <v>159</v>
      </c>
      <c r="F63" s="59" t="s">
        <v>166</v>
      </c>
      <c r="G63" s="41"/>
      <c r="H63" s="59">
        <v>0</v>
      </c>
      <c r="I63" s="59">
        <v>4</v>
      </c>
      <c r="J63" s="59">
        <v>10</v>
      </c>
      <c r="K63" s="59">
        <v>0</v>
      </c>
      <c r="L63" s="59" t="s">
        <v>33</v>
      </c>
      <c r="M63" s="42">
        <v>2</v>
      </c>
      <c r="N63" s="26"/>
      <c r="O63" s="27"/>
    </row>
    <row r="64" spans="2:15" x14ac:dyDescent="0.2">
      <c r="B64" s="28" t="s">
        <v>217</v>
      </c>
      <c r="C64" s="12"/>
      <c r="D64" s="96"/>
      <c r="E64" s="79"/>
      <c r="F64" s="79"/>
      <c r="G64" s="79"/>
      <c r="H64" s="79">
        <f>H50+H52+H54+H56+H59+H61+H63</f>
        <v>140</v>
      </c>
      <c r="I64" s="79">
        <f>I50+I52+I54+I56+I59+I61+I63</f>
        <v>36</v>
      </c>
      <c r="J64" s="79">
        <f>J50+J52+J54+J56+J59+J61+J63</f>
        <v>90</v>
      </c>
      <c r="K64" s="79">
        <v>56</v>
      </c>
      <c r="L64" s="79">
        <v>7</v>
      </c>
      <c r="M64" s="88">
        <v>30</v>
      </c>
      <c r="N64" s="26"/>
      <c r="O64" s="27"/>
    </row>
    <row r="65" spans="2:15" x14ac:dyDescent="0.2">
      <c r="B65" s="9" t="s">
        <v>252</v>
      </c>
      <c r="C65" s="10"/>
      <c r="D65" s="104"/>
      <c r="E65" s="80"/>
      <c r="F65" s="80"/>
      <c r="G65" s="80"/>
      <c r="H65" s="80"/>
      <c r="I65" s="80"/>
      <c r="J65" s="80"/>
      <c r="K65" s="80"/>
      <c r="L65" s="80"/>
      <c r="M65" s="85"/>
      <c r="N65" s="21"/>
      <c r="O65" s="22"/>
    </row>
    <row r="66" spans="2:15" x14ac:dyDescent="0.2">
      <c r="B66" s="12"/>
      <c r="C66" s="12"/>
      <c r="D66" s="30"/>
      <c r="E66" s="23"/>
      <c r="F66" s="23"/>
      <c r="G66" s="23"/>
      <c r="H66" s="23"/>
      <c r="I66" s="23"/>
      <c r="J66" s="23"/>
      <c r="K66" s="23"/>
      <c r="L66" s="23"/>
      <c r="M66" s="23"/>
    </row>
    <row r="67" spans="2:15" x14ac:dyDescent="0.2"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</row>
    <row r="68" spans="2:15" x14ac:dyDescent="0.2">
      <c r="B68" s="95" t="s">
        <v>299</v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</row>
    <row r="69" spans="2:15" x14ac:dyDescent="0.2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spans="2:15" x14ac:dyDescent="0.2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2:15" x14ac:dyDescent="0.2">
      <c r="B71" s="15" t="s">
        <v>12</v>
      </c>
      <c r="C71" s="16"/>
      <c r="D71" s="16" t="s">
        <v>14</v>
      </c>
      <c r="E71" s="92" t="s">
        <v>289</v>
      </c>
      <c r="F71" s="92" t="s">
        <v>154</v>
      </c>
      <c r="G71" s="101" t="s">
        <v>15</v>
      </c>
      <c r="H71" s="16"/>
      <c r="I71" s="16"/>
      <c r="J71" s="16"/>
      <c r="K71" s="16"/>
      <c r="L71" s="16"/>
      <c r="M71" s="17"/>
      <c r="N71" s="111" t="s">
        <v>357</v>
      </c>
      <c r="O71" s="111" t="s">
        <v>358</v>
      </c>
    </row>
    <row r="72" spans="2:15" x14ac:dyDescent="0.2">
      <c r="B72" s="31"/>
      <c r="C72" s="19" t="s">
        <v>191</v>
      </c>
      <c r="D72" s="19" t="s">
        <v>16</v>
      </c>
      <c r="E72" s="93"/>
      <c r="F72" s="93"/>
      <c r="G72" s="90"/>
      <c r="H72" s="19" t="s">
        <v>18</v>
      </c>
      <c r="I72" s="19"/>
      <c r="J72" s="19"/>
      <c r="K72" s="19"/>
      <c r="L72" s="90" t="s">
        <v>22</v>
      </c>
      <c r="M72" s="100" t="s">
        <v>23</v>
      </c>
      <c r="N72" s="111"/>
      <c r="O72" s="111"/>
    </row>
    <row r="73" spans="2:15" x14ac:dyDescent="0.2">
      <c r="B73" s="31"/>
      <c r="C73" s="19"/>
      <c r="D73" s="19"/>
      <c r="E73" s="93"/>
      <c r="F73" s="93"/>
      <c r="G73" s="19"/>
      <c r="H73" s="19" t="s">
        <v>165</v>
      </c>
      <c r="I73" s="19" t="s">
        <v>19</v>
      </c>
      <c r="J73" s="19" t="s">
        <v>20</v>
      </c>
      <c r="K73" s="19" t="s">
        <v>21</v>
      </c>
      <c r="L73" s="90"/>
      <c r="M73" s="100"/>
      <c r="N73" s="111"/>
      <c r="O73" s="111"/>
    </row>
    <row r="74" spans="2:15" x14ac:dyDescent="0.2">
      <c r="B74" s="26">
        <v>1</v>
      </c>
      <c r="C74" s="18" t="s">
        <v>253</v>
      </c>
      <c r="D74" s="79" t="s">
        <v>326</v>
      </c>
      <c r="E74" s="79" t="s">
        <v>158</v>
      </c>
      <c r="F74" s="79" t="s">
        <v>155</v>
      </c>
      <c r="G74" s="18"/>
      <c r="H74" s="79">
        <v>28</v>
      </c>
      <c r="I74" s="79">
        <v>8</v>
      </c>
      <c r="J74" s="79">
        <v>20</v>
      </c>
      <c r="K74" s="79">
        <v>0</v>
      </c>
      <c r="L74" s="79" t="s">
        <v>25</v>
      </c>
      <c r="M74" s="88">
        <v>6</v>
      </c>
      <c r="N74" s="26" t="s">
        <v>455</v>
      </c>
      <c r="O74" s="27" t="s">
        <v>456</v>
      </c>
    </row>
    <row r="75" spans="2:15" x14ac:dyDescent="0.2">
      <c r="B75" s="21"/>
      <c r="C75" s="7" t="s">
        <v>254</v>
      </c>
      <c r="D75" s="80"/>
      <c r="E75" s="80"/>
      <c r="F75" s="80"/>
      <c r="G75" s="7"/>
      <c r="H75" s="80"/>
      <c r="I75" s="80"/>
      <c r="J75" s="80"/>
      <c r="K75" s="80"/>
      <c r="L75" s="80"/>
      <c r="M75" s="85"/>
      <c r="N75" s="26" t="s">
        <v>481</v>
      </c>
      <c r="O75" s="27" t="s">
        <v>490</v>
      </c>
    </row>
    <row r="76" spans="2:15" x14ac:dyDescent="0.2">
      <c r="B76" s="55">
        <v>2</v>
      </c>
      <c r="C76" s="6" t="s">
        <v>255</v>
      </c>
      <c r="D76" s="81" t="s">
        <v>327</v>
      </c>
      <c r="E76" s="81" t="s">
        <v>158</v>
      </c>
      <c r="F76" s="81" t="s">
        <v>155</v>
      </c>
      <c r="G76" s="6"/>
      <c r="H76" s="81">
        <v>28</v>
      </c>
      <c r="I76" s="81">
        <v>8</v>
      </c>
      <c r="J76" s="81">
        <v>20</v>
      </c>
      <c r="K76" s="81">
        <v>0</v>
      </c>
      <c r="L76" s="81" t="s">
        <v>25</v>
      </c>
      <c r="M76" s="84">
        <v>6</v>
      </c>
      <c r="N76" s="26" t="s">
        <v>455</v>
      </c>
      <c r="O76" s="26" t="s">
        <v>455</v>
      </c>
    </row>
    <row r="77" spans="2:15" x14ac:dyDescent="0.2">
      <c r="B77" s="21"/>
      <c r="C77" s="7" t="s">
        <v>256</v>
      </c>
      <c r="D77" s="80"/>
      <c r="E77" s="80"/>
      <c r="F77" s="80"/>
      <c r="G77" s="7"/>
      <c r="H77" s="80"/>
      <c r="I77" s="80"/>
      <c r="J77" s="80"/>
      <c r="K77" s="80"/>
      <c r="L77" s="80"/>
      <c r="M77" s="85"/>
      <c r="N77" s="26" t="s">
        <v>481</v>
      </c>
      <c r="O77" s="27" t="s">
        <v>481</v>
      </c>
    </row>
    <row r="78" spans="2:15" x14ac:dyDescent="0.2">
      <c r="B78" s="55">
        <v>3</v>
      </c>
      <c r="C78" s="6" t="s">
        <v>257</v>
      </c>
      <c r="D78" s="81" t="s">
        <v>328</v>
      </c>
      <c r="E78" s="81" t="s">
        <v>158</v>
      </c>
      <c r="F78" s="81" t="s">
        <v>155</v>
      </c>
      <c r="G78" s="6"/>
      <c r="H78" s="81">
        <v>28</v>
      </c>
      <c r="I78" s="81">
        <v>8</v>
      </c>
      <c r="J78" s="81">
        <v>20</v>
      </c>
      <c r="K78" s="81">
        <v>0</v>
      </c>
      <c r="L78" s="81" t="s">
        <v>199</v>
      </c>
      <c r="M78" s="84">
        <v>5</v>
      </c>
      <c r="N78" s="26" t="s">
        <v>459</v>
      </c>
      <c r="O78" s="27" t="s">
        <v>460</v>
      </c>
    </row>
    <row r="79" spans="2:15" x14ac:dyDescent="0.2">
      <c r="B79" s="21"/>
      <c r="C79" s="7" t="s">
        <v>258</v>
      </c>
      <c r="D79" s="80"/>
      <c r="E79" s="80"/>
      <c r="F79" s="80"/>
      <c r="G79" s="7"/>
      <c r="H79" s="80"/>
      <c r="I79" s="80"/>
      <c r="J79" s="80"/>
      <c r="K79" s="80"/>
      <c r="L79" s="80"/>
      <c r="M79" s="85"/>
      <c r="N79" s="26" t="s">
        <v>482</v>
      </c>
      <c r="O79" s="27" t="s">
        <v>477</v>
      </c>
    </row>
    <row r="80" spans="2:15" x14ac:dyDescent="0.2">
      <c r="B80" s="55">
        <v>4</v>
      </c>
      <c r="C80" s="6" t="s">
        <v>259</v>
      </c>
      <c r="D80" s="81" t="s">
        <v>329</v>
      </c>
      <c r="E80" s="81" t="s">
        <v>158</v>
      </c>
      <c r="F80" s="81" t="s">
        <v>155</v>
      </c>
      <c r="G80" s="6"/>
      <c r="H80" s="81">
        <v>28</v>
      </c>
      <c r="I80" s="81">
        <v>0</v>
      </c>
      <c r="J80" s="81">
        <v>0</v>
      </c>
      <c r="K80" s="81">
        <v>28</v>
      </c>
      <c r="L80" s="81" t="s">
        <v>260</v>
      </c>
      <c r="M80" s="84">
        <v>5</v>
      </c>
      <c r="N80" s="121" t="s">
        <v>461</v>
      </c>
      <c r="O80" s="122" t="s">
        <v>462</v>
      </c>
    </row>
    <row r="81" spans="1:15" ht="15" x14ac:dyDescent="0.25">
      <c r="B81" s="21"/>
      <c r="C81" s="7" t="s">
        <v>261</v>
      </c>
      <c r="D81" s="80"/>
      <c r="E81" s="80"/>
      <c r="F81" s="80"/>
      <c r="G81" s="7"/>
      <c r="H81" s="80"/>
      <c r="I81" s="80"/>
      <c r="J81" s="80"/>
      <c r="K81" s="80"/>
      <c r="L81" s="80"/>
      <c r="M81" s="85"/>
      <c r="N81" s="124" t="s">
        <v>497</v>
      </c>
      <c r="O81" s="123" t="s">
        <v>495</v>
      </c>
    </row>
    <row r="82" spans="1:15" x14ac:dyDescent="0.2">
      <c r="B82" s="26"/>
      <c r="C82" s="18" t="s">
        <v>262</v>
      </c>
      <c r="D82" s="18"/>
      <c r="E82" s="18"/>
      <c r="F82" s="18"/>
      <c r="G82" s="18"/>
      <c r="H82" s="18"/>
      <c r="I82" s="18"/>
      <c r="J82" s="18"/>
      <c r="K82" s="18"/>
      <c r="L82" s="18"/>
      <c r="M82" s="27"/>
      <c r="N82" s="26"/>
      <c r="O82" s="27"/>
    </row>
    <row r="83" spans="1:15" x14ac:dyDescent="0.2">
      <c r="B83" s="99">
        <v>5</v>
      </c>
      <c r="C83" s="18" t="s">
        <v>263</v>
      </c>
      <c r="D83" s="79" t="s">
        <v>330</v>
      </c>
      <c r="E83" s="79" t="s">
        <v>159</v>
      </c>
      <c r="F83" s="79" t="s">
        <v>172</v>
      </c>
      <c r="G83" s="18"/>
      <c r="H83" s="79">
        <v>28</v>
      </c>
      <c r="I83" s="79">
        <v>4</v>
      </c>
      <c r="J83" s="79">
        <v>10</v>
      </c>
      <c r="K83" s="79">
        <v>0</v>
      </c>
      <c r="L83" s="79" t="s">
        <v>199</v>
      </c>
      <c r="M83" s="88">
        <v>4</v>
      </c>
      <c r="N83" s="26" t="s">
        <v>457</v>
      </c>
      <c r="O83" s="27" t="s">
        <v>458</v>
      </c>
    </row>
    <row r="84" spans="1:15" x14ac:dyDescent="0.2">
      <c r="B84" s="99"/>
      <c r="C84" s="18" t="s">
        <v>264</v>
      </c>
      <c r="D84" s="79"/>
      <c r="E84" s="79"/>
      <c r="F84" s="79"/>
      <c r="G84" s="18"/>
      <c r="H84" s="79"/>
      <c r="I84" s="79"/>
      <c r="J84" s="79"/>
      <c r="K84" s="79"/>
      <c r="L84" s="79"/>
      <c r="M84" s="88"/>
      <c r="N84" s="26" t="s">
        <v>491</v>
      </c>
      <c r="O84" s="27" t="s">
        <v>492</v>
      </c>
    </row>
    <row r="85" spans="1:15" x14ac:dyDescent="0.2">
      <c r="B85" s="86">
        <v>6</v>
      </c>
      <c r="C85" s="6" t="s">
        <v>267</v>
      </c>
      <c r="D85" s="81" t="s">
        <v>332</v>
      </c>
      <c r="E85" s="81" t="s">
        <v>158</v>
      </c>
      <c r="F85" s="81" t="s">
        <v>172</v>
      </c>
      <c r="G85" s="6"/>
      <c r="H85" s="81">
        <v>28</v>
      </c>
      <c r="I85" s="81">
        <v>4</v>
      </c>
      <c r="J85" s="81">
        <v>10</v>
      </c>
      <c r="K85" s="81">
        <v>0</v>
      </c>
      <c r="L85" s="81" t="s">
        <v>25</v>
      </c>
      <c r="M85" s="84">
        <v>4</v>
      </c>
      <c r="N85" s="26" t="s">
        <v>455</v>
      </c>
      <c r="O85" s="26" t="s">
        <v>455</v>
      </c>
    </row>
    <row r="86" spans="1:15" x14ac:dyDescent="0.2">
      <c r="B86" s="99"/>
      <c r="C86" s="18" t="s">
        <v>268</v>
      </c>
      <c r="D86" s="79"/>
      <c r="E86" s="79"/>
      <c r="F86" s="79"/>
      <c r="G86" s="18"/>
      <c r="H86" s="79"/>
      <c r="I86" s="79"/>
      <c r="J86" s="79"/>
      <c r="K86" s="79"/>
      <c r="L86" s="79"/>
      <c r="M86" s="88"/>
      <c r="N86" s="26" t="s">
        <v>481</v>
      </c>
      <c r="O86" s="27" t="s">
        <v>481</v>
      </c>
    </row>
    <row r="87" spans="1:15" x14ac:dyDescent="0.2">
      <c r="B87" s="9" t="s">
        <v>308</v>
      </c>
      <c r="C87" s="10"/>
      <c r="D87" s="10"/>
      <c r="E87" s="7"/>
      <c r="F87" s="7"/>
      <c r="G87" s="7"/>
      <c r="H87" s="7">
        <f>H74+H76+H78+H80+H83+H85</f>
        <v>168</v>
      </c>
      <c r="I87" s="7">
        <f>I74+I76+I78+I80+I83+I85</f>
        <v>32</v>
      </c>
      <c r="J87" s="7">
        <f>J74+J76+J78+J80+J83+J85</f>
        <v>80</v>
      </c>
      <c r="K87" s="7">
        <v>28</v>
      </c>
      <c r="L87" s="7">
        <v>6</v>
      </c>
      <c r="M87" s="22">
        <v>30</v>
      </c>
      <c r="N87" s="21"/>
      <c r="O87" s="22"/>
    </row>
    <row r="88" spans="1:15" x14ac:dyDescent="0.2">
      <c r="B88" s="12"/>
      <c r="C88" s="12"/>
      <c r="D88" s="12"/>
      <c r="E88" s="18"/>
      <c r="F88" s="18"/>
      <c r="G88" s="18"/>
      <c r="H88" s="18"/>
      <c r="I88" s="18"/>
      <c r="J88" s="18"/>
      <c r="K88" s="18"/>
      <c r="L88" s="18"/>
      <c r="M88" s="18"/>
    </row>
    <row r="90" spans="1:15" x14ac:dyDescent="0.2">
      <c r="A90" s="95" t="s">
        <v>300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</row>
    <row r="91" spans="1:15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spans="1:15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5" x14ac:dyDescent="0.2">
      <c r="A93" s="14"/>
      <c r="B93" s="15" t="s">
        <v>12</v>
      </c>
      <c r="C93" s="16"/>
      <c r="D93" s="16" t="s">
        <v>14</v>
      </c>
      <c r="E93" s="92" t="s">
        <v>289</v>
      </c>
      <c r="F93" s="92" t="s">
        <v>154</v>
      </c>
      <c r="G93" s="101" t="s">
        <v>15</v>
      </c>
      <c r="H93" s="16"/>
      <c r="I93" s="16"/>
      <c r="J93" s="16"/>
      <c r="K93" s="16"/>
      <c r="L93" s="16"/>
      <c r="M93" s="17"/>
      <c r="N93" s="111" t="s">
        <v>357</v>
      </c>
      <c r="O93" s="111" t="s">
        <v>358</v>
      </c>
    </row>
    <row r="94" spans="1:15" x14ac:dyDescent="0.2">
      <c r="A94" s="14"/>
      <c r="B94" s="31"/>
      <c r="C94" s="19" t="s">
        <v>191</v>
      </c>
      <c r="D94" s="19" t="s">
        <v>16</v>
      </c>
      <c r="E94" s="93"/>
      <c r="F94" s="93"/>
      <c r="G94" s="90"/>
      <c r="H94" s="19" t="s">
        <v>18</v>
      </c>
      <c r="I94" s="19"/>
      <c r="J94" s="19"/>
      <c r="K94" s="19"/>
      <c r="L94" s="90" t="s">
        <v>22</v>
      </c>
      <c r="M94" s="100" t="s">
        <v>23</v>
      </c>
      <c r="N94" s="111"/>
      <c r="O94" s="111"/>
    </row>
    <row r="95" spans="1:15" x14ac:dyDescent="0.2">
      <c r="A95" s="14"/>
      <c r="B95" s="31"/>
      <c r="C95" s="19"/>
      <c r="D95" s="19"/>
      <c r="E95" s="93"/>
      <c r="F95" s="93"/>
      <c r="G95" s="19"/>
      <c r="H95" s="19" t="s">
        <v>165</v>
      </c>
      <c r="I95" s="19" t="s">
        <v>19</v>
      </c>
      <c r="J95" s="19" t="s">
        <v>20</v>
      </c>
      <c r="K95" s="19" t="s">
        <v>21</v>
      </c>
      <c r="L95" s="90"/>
      <c r="M95" s="100"/>
      <c r="N95" s="111"/>
      <c r="O95" s="111"/>
    </row>
    <row r="96" spans="1:15" x14ac:dyDescent="0.2">
      <c r="B96" s="26">
        <v>1</v>
      </c>
      <c r="C96" s="18" t="s">
        <v>271</v>
      </c>
      <c r="D96" s="79" t="s">
        <v>334</v>
      </c>
      <c r="E96" s="79" t="s">
        <v>158</v>
      </c>
      <c r="F96" s="79" t="s">
        <v>174</v>
      </c>
      <c r="G96" s="18"/>
      <c r="H96" s="79">
        <v>28</v>
      </c>
      <c r="I96" s="79">
        <v>8</v>
      </c>
      <c r="J96" s="79">
        <v>20</v>
      </c>
      <c r="K96" s="79">
        <v>0</v>
      </c>
      <c r="L96" s="79" t="s">
        <v>272</v>
      </c>
      <c r="M96" s="88">
        <v>6</v>
      </c>
      <c r="N96" s="26" t="s">
        <v>463</v>
      </c>
      <c r="O96" s="27" t="s">
        <v>464</v>
      </c>
    </row>
    <row r="97" spans="2:15" x14ac:dyDescent="0.2">
      <c r="B97" s="21"/>
      <c r="C97" s="7" t="s">
        <v>273</v>
      </c>
      <c r="D97" s="80"/>
      <c r="E97" s="80"/>
      <c r="F97" s="80"/>
      <c r="G97" s="7"/>
      <c r="H97" s="80"/>
      <c r="I97" s="80"/>
      <c r="J97" s="80"/>
      <c r="K97" s="80"/>
      <c r="L97" s="80"/>
      <c r="M97" s="85"/>
      <c r="N97" s="26" t="s">
        <v>482</v>
      </c>
      <c r="O97" s="1" t="s">
        <v>387</v>
      </c>
    </row>
    <row r="98" spans="2:15" x14ac:dyDescent="0.2">
      <c r="B98" s="55">
        <v>2</v>
      </c>
      <c r="C98" s="6" t="s">
        <v>274</v>
      </c>
      <c r="D98" s="81" t="s">
        <v>335</v>
      </c>
      <c r="E98" s="81" t="s">
        <v>159</v>
      </c>
      <c r="F98" s="81" t="s">
        <v>174</v>
      </c>
      <c r="G98" s="6"/>
      <c r="H98" s="81">
        <v>28</v>
      </c>
      <c r="I98" s="81">
        <v>4</v>
      </c>
      <c r="J98" s="81">
        <v>10</v>
      </c>
      <c r="K98" s="81">
        <v>0</v>
      </c>
      <c r="L98" s="81" t="s">
        <v>25</v>
      </c>
      <c r="M98" s="84">
        <v>6</v>
      </c>
      <c r="N98" s="26" t="s">
        <v>465</v>
      </c>
      <c r="O98" s="122" t="s">
        <v>468</v>
      </c>
    </row>
    <row r="99" spans="2:15" x14ac:dyDescent="0.2">
      <c r="B99" s="21"/>
      <c r="C99" s="7" t="s">
        <v>275</v>
      </c>
      <c r="D99" s="80"/>
      <c r="E99" s="80"/>
      <c r="F99" s="80"/>
      <c r="G99" s="7"/>
      <c r="H99" s="80"/>
      <c r="I99" s="80"/>
      <c r="J99" s="80"/>
      <c r="K99" s="80"/>
      <c r="L99" s="80"/>
      <c r="M99" s="85"/>
      <c r="N99" s="26" t="s">
        <v>489</v>
      </c>
      <c r="O99" s="27" t="s">
        <v>494</v>
      </c>
    </row>
    <row r="100" spans="2:15" x14ac:dyDescent="0.2">
      <c r="B100" s="55">
        <v>3</v>
      </c>
      <c r="C100" s="6" t="s">
        <v>276</v>
      </c>
      <c r="D100" s="81" t="s">
        <v>336</v>
      </c>
      <c r="E100" s="81" t="s">
        <v>158</v>
      </c>
      <c r="F100" s="81" t="s">
        <v>174</v>
      </c>
      <c r="G100" s="6"/>
      <c r="H100" s="81">
        <v>28</v>
      </c>
      <c r="I100" s="81">
        <v>8</v>
      </c>
      <c r="J100" s="81">
        <v>20</v>
      </c>
      <c r="K100" s="81">
        <v>0</v>
      </c>
      <c r="L100" s="81" t="s">
        <v>25</v>
      </c>
      <c r="M100" s="84">
        <v>5</v>
      </c>
      <c r="N100" s="121" t="s">
        <v>466</v>
      </c>
      <c r="O100" s="121" t="s">
        <v>466</v>
      </c>
    </row>
    <row r="101" spans="2:15" x14ac:dyDescent="0.2">
      <c r="B101" s="21"/>
      <c r="C101" s="7" t="s">
        <v>277</v>
      </c>
      <c r="D101" s="80"/>
      <c r="E101" s="80"/>
      <c r="F101" s="80"/>
      <c r="G101" s="7"/>
      <c r="H101" s="80"/>
      <c r="I101" s="80"/>
      <c r="J101" s="80"/>
      <c r="K101" s="80"/>
      <c r="L101" s="80"/>
      <c r="M101" s="85"/>
      <c r="N101" s="26" t="s">
        <v>496</v>
      </c>
      <c r="O101" s="27" t="s">
        <v>496</v>
      </c>
    </row>
    <row r="102" spans="2:15" x14ac:dyDescent="0.2">
      <c r="B102" s="55">
        <v>4</v>
      </c>
      <c r="C102" s="6" t="s">
        <v>278</v>
      </c>
      <c r="D102" s="81" t="s">
        <v>337</v>
      </c>
      <c r="E102" s="81" t="s">
        <v>158</v>
      </c>
      <c r="F102" s="81" t="s">
        <v>174</v>
      </c>
      <c r="G102" s="6"/>
      <c r="H102" s="81">
        <v>28</v>
      </c>
      <c r="I102" s="81">
        <v>8</v>
      </c>
      <c r="J102" s="81">
        <v>20</v>
      </c>
      <c r="K102" s="81">
        <v>0</v>
      </c>
      <c r="L102" s="81" t="s">
        <v>25</v>
      </c>
      <c r="M102" s="84">
        <v>5</v>
      </c>
      <c r="N102" s="26" t="s">
        <v>472</v>
      </c>
      <c r="O102" s="26" t="s">
        <v>472</v>
      </c>
    </row>
    <row r="103" spans="2:15" x14ac:dyDescent="0.2">
      <c r="B103" s="21"/>
      <c r="C103" s="7" t="s">
        <v>279</v>
      </c>
      <c r="D103" s="80"/>
      <c r="E103" s="80"/>
      <c r="F103" s="80"/>
      <c r="G103" s="7"/>
      <c r="H103" s="80"/>
      <c r="I103" s="80"/>
      <c r="J103" s="80"/>
      <c r="K103" s="80"/>
      <c r="L103" s="80"/>
      <c r="M103" s="85"/>
      <c r="N103" s="26" t="s">
        <v>480</v>
      </c>
      <c r="O103" s="27" t="s">
        <v>480</v>
      </c>
    </row>
    <row r="104" spans="2:15" x14ac:dyDescent="0.2">
      <c r="B104" s="26"/>
      <c r="C104" s="18" t="s">
        <v>280</v>
      </c>
      <c r="D104" s="18"/>
      <c r="E104" s="18"/>
      <c r="F104" s="18"/>
      <c r="G104" s="18"/>
      <c r="H104" s="18"/>
      <c r="I104" s="18"/>
      <c r="J104" s="18"/>
      <c r="K104" s="18"/>
      <c r="L104" s="18"/>
      <c r="M104" s="27"/>
      <c r="N104" s="26"/>
      <c r="O104" s="27"/>
    </row>
    <row r="105" spans="2:15" x14ac:dyDescent="0.2">
      <c r="B105" s="26"/>
      <c r="C105" s="18" t="s">
        <v>283</v>
      </c>
      <c r="D105" s="79" t="s">
        <v>339</v>
      </c>
      <c r="E105" s="79" t="s">
        <v>158</v>
      </c>
      <c r="F105" s="79" t="s">
        <v>172</v>
      </c>
      <c r="G105" s="18"/>
      <c r="H105" s="79">
        <v>28</v>
      </c>
      <c r="I105" s="79">
        <v>8</v>
      </c>
      <c r="J105" s="79">
        <v>20</v>
      </c>
      <c r="K105" s="79">
        <v>0</v>
      </c>
      <c r="L105" s="79" t="s">
        <v>33</v>
      </c>
      <c r="M105" s="88">
        <v>4</v>
      </c>
      <c r="N105" s="26" t="s">
        <v>463</v>
      </c>
      <c r="O105" s="27" t="s">
        <v>469</v>
      </c>
    </row>
    <row r="106" spans="2:15" ht="12.75" customHeight="1" x14ac:dyDescent="0.2">
      <c r="B106" s="21"/>
      <c r="C106" s="7" t="s">
        <v>284</v>
      </c>
      <c r="D106" s="80"/>
      <c r="E106" s="80"/>
      <c r="F106" s="80"/>
      <c r="G106" s="7"/>
      <c r="H106" s="80"/>
      <c r="I106" s="80"/>
      <c r="J106" s="80"/>
      <c r="K106" s="80"/>
      <c r="L106" s="80"/>
      <c r="M106" s="85"/>
      <c r="N106" s="26" t="s">
        <v>482</v>
      </c>
      <c r="O106" s="27" t="s">
        <v>477</v>
      </c>
    </row>
    <row r="107" spans="2:15" ht="12.75" customHeight="1" x14ac:dyDescent="0.2">
      <c r="B107" s="26">
        <v>7</v>
      </c>
      <c r="C107" s="18" t="s">
        <v>287</v>
      </c>
      <c r="D107" s="79" t="s">
        <v>341</v>
      </c>
      <c r="E107" s="79" t="s">
        <v>158</v>
      </c>
      <c r="F107" s="79" t="s">
        <v>172</v>
      </c>
      <c r="G107" s="18"/>
      <c r="H107" s="79">
        <v>28</v>
      </c>
      <c r="I107" s="79">
        <v>8</v>
      </c>
      <c r="J107" s="79">
        <v>20</v>
      </c>
      <c r="K107" s="79">
        <v>0</v>
      </c>
      <c r="L107" s="79" t="s">
        <v>33</v>
      </c>
      <c r="M107" s="88">
        <v>4</v>
      </c>
      <c r="N107" s="26" t="s">
        <v>483</v>
      </c>
      <c r="O107" s="27" t="s">
        <v>473</v>
      </c>
    </row>
    <row r="108" spans="2:15" x14ac:dyDescent="0.2">
      <c r="B108" s="26"/>
      <c r="C108" s="18" t="s">
        <v>288</v>
      </c>
      <c r="D108" s="79"/>
      <c r="E108" s="79"/>
      <c r="F108" s="79"/>
      <c r="G108" s="18"/>
      <c r="H108" s="79"/>
      <c r="I108" s="79"/>
      <c r="J108" s="79"/>
      <c r="K108" s="79"/>
      <c r="L108" s="79"/>
      <c r="M108" s="88"/>
      <c r="N108" s="26" t="s">
        <v>481</v>
      </c>
      <c r="O108" s="27" t="s">
        <v>488</v>
      </c>
    </row>
    <row r="109" spans="2:15" x14ac:dyDescent="0.2">
      <c r="B109" s="37" t="s">
        <v>217</v>
      </c>
      <c r="C109" s="32"/>
      <c r="D109" s="6"/>
      <c r="E109" s="6"/>
      <c r="F109" s="6"/>
      <c r="G109" s="6"/>
      <c r="H109" s="6">
        <v>168</v>
      </c>
      <c r="I109" s="6">
        <v>36</v>
      </c>
      <c r="J109" s="6">
        <v>110</v>
      </c>
      <c r="K109" s="6">
        <v>0</v>
      </c>
      <c r="L109" s="6">
        <v>6</v>
      </c>
      <c r="M109" s="33">
        <v>30</v>
      </c>
      <c r="N109" s="26"/>
      <c r="O109" s="27"/>
    </row>
    <row r="110" spans="2:15" x14ac:dyDescent="0.2">
      <c r="B110" s="9" t="s">
        <v>218</v>
      </c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22"/>
      <c r="N110" s="26"/>
      <c r="O110" s="27"/>
    </row>
    <row r="111" spans="2:15" x14ac:dyDescent="0.2">
      <c r="B111" s="9" t="s">
        <v>117</v>
      </c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22"/>
      <c r="N111" s="21"/>
      <c r="O111" s="22"/>
    </row>
    <row r="114" spans="3:4" x14ac:dyDescent="0.2">
      <c r="C114" s="1" t="s">
        <v>144</v>
      </c>
    </row>
    <row r="115" spans="3:4" x14ac:dyDescent="0.2">
      <c r="C115" s="1" t="s">
        <v>145</v>
      </c>
    </row>
    <row r="116" spans="3:4" x14ac:dyDescent="0.2">
      <c r="C116" s="1" t="s">
        <v>146</v>
      </c>
    </row>
    <row r="117" spans="3:4" x14ac:dyDescent="0.2">
      <c r="C117" s="1" t="s">
        <v>147</v>
      </c>
      <c r="D117" s="1" t="s">
        <v>148</v>
      </c>
    </row>
    <row r="118" spans="3:4" x14ac:dyDescent="0.2">
      <c r="C118" s="1" t="s">
        <v>149</v>
      </c>
      <c r="D118" s="1" t="s">
        <v>150</v>
      </c>
    </row>
    <row r="119" spans="3:4" x14ac:dyDescent="0.2">
      <c r="C119" s="1" t="s">
        <v>151</v>
      </c>
      <c r="D119" s="1" t="s">
        <v>152</v>
      </c>
    </row>
    <row r="120" spans="3:4" x14ac:dyDescent="0.2">
      <c r="C120" s="1" t="s">
        <v>182</v>
      </c>
    </row>
    <row r="121" spans="3:4" x14ac:dyDescent="0.2">
      <c r="C121" s="1" t="s">
        <v>350</v>
      </c>
    </row>
    <row r="123" spans="3:4" x14ac:dyDescent="0.2">
      <c r="C123" s="1" t="s">
        <v>180</v>
      </c>
    </row>
    <row r="124" spans="3:4" x14ac:dyDescent="0.2">
      <c r="C124" s="1" t="s">
        <v>181</v>
      </c>
    </row>
  </sheetData>
  <mergeCells count="283">
    <mergeCell ref="N23:N25"/>
    <mergeCell ref="O23:O25"/>
    <mergeCell ref="N47:N49"/>
    <mergeCell ref="O47:O49"/>
    <mergeCell ref="N71:N73"/>
    <mergeCell ref="O71:O73"/>
    <mergeCell ref="N93:N95"/>
    <mergeCell ref="O93:O95"/>
    <mergeCell ref="B36:B37"/>
    <mergeCell ref="D36:D37"/>
    <mergeCell ref="E36:E37"/>
    <mergeCell ref="F36:F37"/>
    <mergeCell ref="H36:H37"/>
    <mergeCell ref="I36:I37"/>
    <mergeCell ref="J36:J37"/>
    <mergeCell ref="K36:K37"/>
    <mergeCell ref="L36:L37"/>
    <mergeCell ref="M36:M37"/>
    <mergeCell ref="E23:E25"/>
    <mergeCell ref="F23:F25"/>
    <mergeCell ref="G23:G24"/>
    <mergeCell ref="B44:M44"/>
    <mergeCell ref="E26:E27"/>
    <mergeCell ref="D26:D27"/>
    <mergeCell ref="D28:D29"/>
    <mergeCell ref="E28:E29"/>
    <mergeCell ref="F28:F29"/>
    <mergeCell ref="J34:J35"/>
    <mergeCell ref="I34:I35"/>
    <mergeCell ref="H34:H35"/>
    <mergeCell ref="F34:F35"/>
    <mergeCell ref="E34:E35"/>
    <mergeCell ref="D34:D35"/>
    <mergeCell ref="K32:K33"/>
    <mergeCell ref="L32:L33"/>
    <mergeCell ref="M32:M33"/>
    <mergeCell ref="M34:M35"/>
    <mergeCell ref="E47:E49"/>
    <mergeCell ref="F47:F49"/>
    <mergeCell ref="B20:M20"/>
    <mergeCell ref="G47:G48"/>
    <mergeCell ref="L24:L25"/>
    <mergeCell ref="M24:M25"/>
    <mergeCell ref="H26:H27"/>
    <mergeCell ref="I26:I27"/>
    <mergeCell ref="J26:J27"/>
    <mergeCell ref="K30:K31"/>
    <mergeCell ref="H28:H29"/>
    <mergeCell ref="I28:I29"/>
    <mergeCell ref="J28:J29"/>
    <mergeCell ref="K28:K29"/>
    <mergeCell ref="K26:K27"/>
    <mergeCell ref="L26:L27"/>
    <mergeCell ref="F26:F27"/>
    <mergeCell ref="B85:B86"/>
    <mergeCell ref="H64:H65"/>
    <mergeCell ref="I64:I65"/>
    <mergeCell ref="J64:J65"/>
    <mergeCell ref="K64:K65"/>
    <mergeCell ref="L64:L65"/>
    <mergeCell ref="L72:L73"/>
    <mergeCell ref="M72:M73"/>
    <mergeCell ref="B59:B60"/>
    <mergeCell ref="B61:B62"/>
    <mergeCell ref="B68:M68"/>
    <mergeCell ref="E71:E73"/>
    <mergeCell ref="F71:F73"/>
    <mergeCell ref="G71:G72"/>
    <mergeCell ref="C67:N67"/>
    <mergeCell ref="D61:D62"/>
    <mergeCell ref="D59:D60"/>
    <mergeCell ref="H59:H60"/>
    <mergeCell ref="I59:I60"/>
    <mergeCell ref="J59:J60"/>
    <mergeCell ref="K59:K60"/>
    <mergeCell ref="L59:L60"/>
    <mergeCell ref="B56:B57"/>
    <mergeCell ref="L48:L49"/>
    <mergeCell ref="M48:M49"/>
    <mergeCell ref="B83:B84"/>
    <mergeCell ref="B26:B27"/>
    <mergeCell ref="B28:B29"/>
    <mergeCell ref="B30:B31"/>
    <mergeCell ref="B32:B33"/>
    <mergeCell ref="B34:B35"/>
    <mergeCell ref="B38:B39"/>
    <mergeCell ref="B50:B51"/>
    <mergeCell ref="B52:B53"/>
    <mergeCell ref="B54:B55"/>
    <mergeCell ref="J30:J31"/>
    <mergeCell ref="I30:I31"/>
    <mergeCell ref="H30:H31"/>
    <mergeCell ref="F30:F31"/>
    <mergeCell ref="E30:E31"/>
    <mergeCell ref="D30:D31"/>
    <mergeCell ref="M26:M27"/>
    <mergeCell ref="L28:L29"/>
    <mergeCell ref="M28:M29"/>
    <mergeCell ref="M30:M31"/>
    <mergeCell ref="L30:L31"/>
    <mergeCell ref="L34:L35"/>
    <mergeCell ref="K34:K35"/>
    <mergeCell ref="D32:D33"/>
    <mergeCell ref="E32:E33"/>
    <mergeCell ref="F32:F33"/>
    <mergeCell ref="H32:H33"/>
    <mergeCell ref="I32:I33"/>
    <mergeCell ref="J32:J33"/>
    <mergeCell ref="M38:M39"/>
    <mergeCell ref="L38:L39"/>
    <mergeCell ref="K38:K39"/>
    <mergeCell ref="J38:J39"/>
    <mergeCell ref="D38:D39"/>
    <mergeCell ref="I38:I39"/>
    <mergeCell ref="H38:H39"/>
    <mergeCell ref="F38:F39"/>
    <mergeCell ref="E38:E39"/>
    <mergeCell ref="E50:E51"/>
    <mergeCell ref="F50:F51"/>
    <mergeCell ref="E52:E53"/>
    <mergeCell ref="F52:F53"/>
    <mergeCell ref="E54:E55"/>
    <mergeCell ref="F54:F55"/>
    <mergeCell ref="E56:E57"/>
    <mergeCell ref="F56:F57"/>
    <mergeCell ref="D50:D51"/>
    <mergeCell ref="D52:D53"/>
    <mergeCell ref="D54:D55"/>
    <mergeCell ref="D56:D57"/>
    <mergeCell ref="L50:L51"/>
    <mergeCell ref="M50:M51"/>
    <mergeCell ref="H52:H53"/>
    <mergeCell ref="I52:I53"/>
    <mergeCell ref="J52:J53"/>
    <mergeCell ref="K52:K53"/>
    <mergeCell ref="L52:L53"/>
    <mergeCell ref="M52:M53"/>
    <mergeCell ref="H50:H51"/>
    <mergeCell ref="I50:I51"/>
    <mergeCell ref="J50:J51"/>
    <mergeCell ref="K50:K51"/>
    <mergeCell ref="H54:H55"/>
    <mergeCell ref="I54:I55"/>
    <mergeCell ref="J54:J55"/>
    <mergeCell ref="K54:K55"/>
    <mergeCell ref="E59:E60"/>
    <mergeCell ref="F59:F60"/>
    <mergeCell ref="E61:E62"/>
    <mergeCell ref="F61:F62"/>
    <mergeCell ref="M59:M60"/>
    <mergeCell ref="L54:L55"/>
    <mergeCell ref="M54:M55"/>
    <mergeCell ref="H56:H57"/>
    <mergeCell ref="I56:I57"/>
    <mergeCell ref="J56:J57"/>
    <mergeCell ref="K56:K57"/>
    <mergeCell ref="L56:L57"/>
    <mergeCell ref="M56:M57"/>
    <mergeCell ref="M61:M62"/>
    <mergeCell ref="L61:L62"/>
    <mergeCell ref="K61:K62"/>
    <mergeCell ref="J61:J62"/>
    <mergeCell ref="H61:H62"/>
    <mergeCell ref="I61:I62"/>
    <mergeCell ref="D74:D75"/>
    <mergeCell ref="E74:E75"/>
    <mergeCell ref="F74:F75"/>
    <mergeCell ref="H74:H75"/>
    <mergeCell ref="I74:I75"/>
    <mergeCell ref="J74:J75"/>
    <mergeCell ref="M64:M65"/>
    <mergeCell ref="D64:D65"/>
    <mergeCell ref="E64:E65"/>
    <mergeCell ref="F64:F65"/>
    <mergeCell ref="G64:G65"/>
    <mergeCell ref="J76:J77"/>
    <mergeCell ref="I76:I77"/>
    <mergeCell ref="H76:H77"/>
    <mergeCell ref="F76:F77"/>
    <mergeCell ref="E76:E77"/>
    <mergeCell ref="D76:D77"/>
    <mergeCell ref="K74:K75"/>
    <mergeCell ref="L74:L75"/>
    <mergeCell ref="M74:M75"/>
    <mergeCell ref="M76:M77"/>
    <mergeCell ref="L76:L77"/>
    <mergeCell ref="K76:K77"/>
    <mergeCell ref="K78:K79"/>
    <mergeCell ref="L78:L79"/>
    <mergeCell ref="M78:M79"/>
    <mergeCell ref="D80:D81"/>
    <mergeCell ref="E80:E81"/>
    <mergeCell ref="F80:F81"/>
    <mergeCell ref="H80:H81"/>
    <mergeCell ref="I80:I81"/>
    <mergeCell ref="J80:J81"/>
    <mergeCell ref="K80:K81"/>
    <mergeCell ref="D78:D79"/>
    <mergeCell ref="E78:E79"/>
    <mergeCell ref="F78:F79"/>
    <mergeCell ref="H78:H79"/>
    <mergeCell ref="I78:I79"/>
    <mergeCell ref="J78:J79"/>
    <mergeCell ref="L80:L81"/>
    <mergeCell ref="M80:M81"/>
    <mergeCell ref="D83:D84"/>
    <mergeCell ref="E83:E84"/>
    <mergeCell ref="F83:F84"/>
    <mergeCell ref="H83:H84"/>
    <mergeCell ref="I83:I84"/>
    <mergeCell ref="J83:J84"/>
    <mergeCell ref="K83:K84"/>
    <mergeCell ref="L83:L84"/>
    <mergeCell ref="M83:M84"/>
    <mergeCell ref="H85:H86"/>
    <mergeCell ref="I85:I86"/>
    <mergeCell ref="D96:D97"/>
    <mergeCell ref="D98:D99"/>
    <mergeCell ref="E98:E99"/>
    <mergeCell ref="E96:E97"/>
    <mergeCell ref="F96:F97"/>
    <mergeCell ref="F98:F99"/>
    <mergeCell ref="M85:M86"/>
    <mergeCell ref="L85:L86"/>
    <mergeCell ref="K85:K86"/>
    <mergeCell ref="J85:J86"/>
    <mergeCell ref="D85:D86"/>
    <mergeCell ref="E85:E86"/>
    <mergeCell ref="F85:F86"/>
    <mergeCell ref="E93:E95"/>
    <mergeCell ref="F93:F95"/>
    <mergeCell ref="G93:G94"/>
    <mergeCell ref="M98:M99"/>
    <mergeCell ref="D100:D101"/>
    <mergeCell ref="D102:D103"/>
    <mergeCell ref="D105:D106"/>
    <mergeCell ref="D107:D108"/>
    <mergeCell ref="A90:M90"/>
    <mergeCell ref="L94:L95"/>
    <mergeCell ref="M94:M95"/>
    <mergeCell ref="F100:F101"/>
    <mergeCell ref="F102:F103"/>
    <mergeCell ref="F105:F106"/>
    <mergeCell ref="F107:F108"/>
    <mergeCell ref="E107:E108"/>
    <mergeCell ref="E105:E106"/>
    <mergeCell ref="E102:E103"/>
    <mergeCell ref="E100:E101"/>
    <mergeCell ref="M96:M97"/>
    <mergeCell ref="H102:H103"/>
    <mergeCell ref="I102:I103"/>
    <mergeCell ref="J102:J103"/>
    <mergeCell ref="K102:K103"/>
    <mergeCell ref="L102:L103"/>
    <mergeCell ref="M102:M103"/>
    <mergeCell ref="H100:H101"/>
    <mergeCell ref="I100:I101"/>
    <mergeCell ref="J100:J101"/>
    <mergeCell ref="K100:K101"/>
    <mergeCell ref="L100:L101"/>
    <mergeCell ref="M100:M101"/>
    <mergeCell ref="L98:L99"/>
    <mergeCell ref="K98:K99"/>
    <mergeCell ref="J98:J99"/>
    <mergeCell ref="I98:I99"/>
    <mergeCell ref="H98:H99"/>
    <mergeCell ref="H96:H97"/>
    <mergeCell ref="I96:I97"/>
    <mergeCell ref="J96:J97"/>
    <mergeCell ref="K96:K97"/>
    <mergeCell ref="L96:L97"/>
    <mergeCell ref="H105:H106"/>
    <mergeCell ref="I105:I106"/>
    <mergeCell ref="J105:J106"/>
    <mergeCell ref="K105:K106"/>
    <mergeCell ref="L105:L106"/>
    <mergeCell ref="M105:M106"/>
    <mergeCell ref="I107:I108"/>
    <mergeCell ref="J107:J108"/>
    <mergeCell ref="K107:K108"/>
    <mergeCell ref="L107:L108"/>
    <mergeCell ref="M107:M108"/>
    <mergeCell ref="H107:H108"/>
  </mergeCells>
  <hyperlinks>
    <hyperlink ref="O81" r:id="rId1" xr:uid="{CD73D452-E8FA-43E3-ACD3-5DD2A90CEF8B}"/>
  </hyperlinks>
  <pageMargins left="0.7" right="0.7" top="0.75" bottom="0.75" header="0.3" footer="0.3"/>
  <pageSetup paperSize="9" orientation="landscape" horizontalDpi="0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44365-3AF7-4568-AD82-260EC903143A}">
  <dimension ref="A2:T162"/>
  <sheetViews>
    <sheetView topLeftCell="C22" workbookViewId="0">
      <selection activeCell="N11" sqref="N11:O13"/>
    </sheetView>
  </sheetViews>
  <sheetFormatPr defaultRowHeight="12.75" x14ac:dyDescent="0.2"/>
  <cols>
    <col min="1" max="2" width="9.140625" style="1"/>
    <col min="3" max="3" width="44.5703125" style="1" customWidth="1"/>
    <col min="4" max="6" width="9.140625" style="1"/>
    <col min="7" max="7" width="5.85546875" style="1" customWidth="1"/>
    <col min="8" max="8" width="6.85546875" style="1" customWidth="1"/>
    <col min="9" max="9" width="7.42578125" style="1" customWidth="1"/>
    <col min="10" max="10" width="6.7109375" style="1" customWidth="1"/>
    <col min="11" max="11" width="6.85546875" style="1" customWidth="1"/>
    <col min="12" max="12" width="7.140625" style="1" customWidth="1"/>
    <col min="13" max="13" width="7" style="1" customWidth="1"/>
    <col min="14" max="14" width="33.140625" style="1" customWidth="1"/>
    <col min="15" max="15" width="28.85546875" style="1" customWidth="1"/>
    <col min="16" max="16384" width="9.140625" style="1"/>
  </cols>
  <sheetData>
    <row r="2" spans="1:17" x14ac:dyDescent="0.2">
      <c r="A2" s="1" t="s">
        <v>352</v>
      </c>
    </row>
    <row r="3" spans="1:17" x14ac:dyDescent="0.2">
      <c r="A3" s="1" t="s">
        <v>353</v>
      </c>
    </row>
    <row r="4" spans="1:17" x14ac:dyDescent="0.2">
      <c r="A4" s="1" t="s">
        <v>354</v>
      </c>
    </row>
    <row r="5" spans="1:17" x14ac:dyDescent="0.2">
      <c r="A5" s="1" t="s">
        <v>355</v>
      </c>
    </row>
    <row r="6" spans="1:17" x14ac:dyDescent="0.2">
      <c r="A6" s="1" t="s">
        <v>356</v>
      </c>
    </row>
    <row r="11" spans="1:17" x14ac:dyDescent="0.2">
      <c r="B11" s="71" t="s">
        <v>12</v>
      </c>
      <c r="C11" s="71" t="s">
        <v>13</v>
      </c>
      <c r="D11" s="71" t="s">
        <v>14</v>
      </c>
      <c r="E11" s="112" t="s">
        <v>153</v>
      </c>
      <c r="F11" s="72"/>
      <c r="G11" s="71" t="s">
        <v>15</v>
      </c>
      <c r="H11" s="113"/>
      <c r="I11" s="113"/>
      <c r="J11" s="113"/>
      <c r="K11" s="113"/>
      <c r="L11" s="113"/>
      <c r="M11" s="114"/>
      <c r="N11" s="111" t="s">
        <v>357</v>
      </c>
      <c r="O11" s="111" t="s">
        <v>358</v>
      </c>
      <c r="P11" s="65"/>
      <c r="Q11" s="65"/>
    </row>
    <row r="12" spans="1:17" x14ac:dyDescent="0.2">
      <c r="B12" s="71"/>
      <c r="C12" s="71" t="s">
        <v>16</v>
      </c>
      <c r="D12" s="71" t="s">
        <v>16</v>
      </c>
      <c r="E12" s="112"/>
      <c r="F12" s="72" t="s">
        <v>154</v>
      </c>
      <c r="G12" s="71" t="s">
        <v>17</v>
      </c>
      <c r="H12" s="73" t="s">
        <v>18</v>
      </c>
      <c r="I12" s="73"/>
      <c r="J12" s="73"/>
      <c r="K12" s="73"/>
      <c r="L12" s="73"/>
      <c r="M12" s="74"/>
      <c r="N12" s="111"/>
      <c r="O12" s="111"/>
      <c r="P12" s="5"/>
      <c r="Q12" s="5"/>
    </row>
    <row r="13" spans="1:17" x14ac:dyDescent="0.2">
      <c r="B13" s="71"/>
      <c r="C13" s="71"/>
      <c r="D13" s="71"/>
      <c r="E13" s="71"/>
      <c r="F13" s="71"/>
      <c r="G13" s="71"/>
      <c r="H13" s="75" t="s">
        <v>165</v>
      </c>
      <c r="I13" s="75" t="s">
        <v>19</v>
      </c>
      <c r="J13" s="75" t="s">
        <v>20</v>
      </c>
      <c r="K13" s="75" t="s">
        <v>21</v>
      </c>
      <c r="L13" s="75" t="s">
        <v>22</v>
      </c>
      <c r="M13" s="76" t="s">
        <v>23</v>
      </c>
      <c r="N13" s="111"/>
      <c r="O13" s="111"/>
      <c r="P13" s="5"/>
      <c r="Q13" s="5"/>
    </row>
    <row r="14" spans="1:17" x14ac:dyDescent="0.2">
      <c r="B14" s="86">
        <v>1</v>
      </c>
      <c r="C14" s="6" t="s">
        <v>123</v>
      </c>
      <c r="D14" s="81" t="s">
        <v>24</v>
      </c>
      <c r="E14" s="81" t="s">
        <v>156</v>
      </c>
      <c r="F14" s="81" t="s">
        <v>155</v>
      </c>
      <c r="G14" s="81"/>
      <c r="H14" s="81">
        <v>28</v>
      </c>
      <c r="I14" s="81">
        <v>8</v>
      </c>
      <c r="J14" s="81">
        <v>20</v>
      </c>
      <c r="K14" s="81">
        <v>0</v>
      </c>
      <c r="L14" s="81" t="s">
        <v>25</v>
      </c>
      <c r="M14" s="84">
        <v>6</v>
      </c>
      <c r="N14" s="77" t="s">
        <v>359</v>
      </c>
      <c r="O14" s="77" t="s">
        <v>360</v>
      </c>
    </row>
    <row r="15" spans="1:17" x14ac:dyDescent="0.2">
      <c r="B15" s="87"/>
      <c r="C15" s="7" t="s">
        <v>26</v>
      </c>
      <c r="D15" s="80"/>
      <c r="E15" s="80"/>
      <c r="F15" s="80"/>
      <c r="G15" s="80"/>
      <c r="H15" s="80"/>
      <c r="I15" s="80"/>
      <c r="J15" s="80"/>
      <c r="K15" s="80"/>
      <c r="L15" s="80"/>
      <c r="M15" s="85"/>
      <c r="N15" s="77" t="s">
        <v>374</v>
      </c>
      <c r="O15" s="77" t="s">
        <v>447</v>
      </c>
    </row>
    <row r="16" spans="1:17" x14ac:dyDescent="0.2">
      <c r="B16" s="86">
        <v>2</v>
      </c>
      <c r="C16" s="6" t="s">
        <v>27</v>
      </c>
      <c r="D16" s="81" t="s">
        <v>28</v>
      </c>
      <c r="E16" s="81" t="s">
        <v>156</v>
      </c>
      <c r="F16" s="81" t="s">
        <v>155</v>
      </c>
      <c r="G16" s="81"/>
      <c r="H16" s="81">
        <v>28</v>
      </c>
      <c r="I16" s="81">
        <v>8</v>
      </c>
      <c r="J16" s="81">
        <v>20</v>
      </c>
      <c r="K16" s="81">
        <v>0</v>
      </c>
      <c r="L16" s="81" t="s">
        <v>25</v>
      </c>
      <c r="M16" s="84">
        <v>5</v>
      </c>
      <c r="N16" s="77" t="s">
        <v>361</v>
      </c>
      <c r="O16" s="77" t="s">
        <v>362</v>
      </c>
    </row>
    <row r="17" spans="2:17" x14ac:dyDescent="0.2">
      <c r="B17" s="87"/>
      <c r="C17" s="7" t="s">
        <v>29</v>
      </c>
      <c r="D17" s="80"/>
      <c r="E17" s="80"/>
      <c r="F17" s="80"/>
      <c r="G17" s="80"/>
      <c r="H17" s="80"/>
      <c r="I17" s="80"/>
      <c r="J17" s="80"/>
      <c r="K17" s="80"/>
      <c r="L17" s="80"/>
      <c r="M17" s="85"/>
      <c r="N17" s="77" t="s">
        <v>375</v>
      </c>
      <c r="O17" s="77" t="s">
        <v>446</v>
      </c>
    </row>
    <row r="18" spans="2:17" x14ac:dyDescent="0.2">
      <c r="B18" s="86">
        <v>3</v>
      </c>
      <c r="C18" s="6" t="s">
        <v>342</v>
      </c>
      <c r="D18" s="81" t="s">
        <v>30</v>
      </c>
      <c r="E18" s="81" t="s">
        <v>157</v>
      </c>
      <c r="F18" s="81" t="s">
        <v>155</v>
      </c>
      <c r="G18" s="81"/>
      <c r="H18" s="81">
        <v>28</v>
      </c>
      <c r="I18" s="81">
        <v>8</v>
      </c>
      <c r="J18" s="81">
        <v>20</v>
      </c>
      <c r="K18" s="81">
        <v>0</v>
      </c>
      <c r="L18" s="81" t="s">
        <v>25</v>
      </c>
      <c r="M18" s="84">
        <v>6</v>
      </c>
      <c r="N18" s="77" t="s">
        <v>363</v>
      </c>
      <c r="O18" s="77" t="s">
        <v>364</v>
      </c>
    </row>
    <row r="19" spans="2:17" x14ac:dyDescent="0.2">
      <c r="B19" s="87"/>
      <c r="C19" s="7" t="s">
        <v>343</v>
      </c>
      <c r="D19" s="80"/>
      <c r="E19" s="80"/>
      <c r="F19" s="80"/>
      <c r="G19" s="80"/>
      <c r="H19" s="80"/>
      <c r="I19" s="80"/>
      <c r="J19" s="80"/>
      <c r="K19" s="80"/>
      <c r="L19" s="80"/>
      <c r="M19" s="85"/>
      <c r="N19" s="77" t="s">
        <v>376</v>
      </c>
      <c r="O19" s="77" t="s">
        <v>381</v>
      </c>
    </row>
    <row r="20" spans="2:17" x14ac:dyDescent="0.2">
      <c r="B20" s="86">
        <v>4</v>
      </c>
      <c r="C20" s="6" t="s">
        <v>31</v>
      </c>
      <c r="D20" s="81" t="s">
        <v>32</v>
      </c>
      <c r="E20" s="81" t="s">
        <v>158</v>
      </c>
      <c r="F20" s="81" t="s">
        <v>155</v>
      </c>
      <c r="G20" s="81"/>
      <c r="H20" s="81">
        <v>28</v>
      </c>
      <c r="I20" s="81">
        <v>0</v>
      </c>
      <c r="J20" s="81">
        <v>0</v>
      </c>
      <c r="K20" s="81">
        <v>28</v>
      </c>
      <c r="L20" s="81" t="s">
        <v>33</v>
      </c>
      <c r="M20" s="84">
        <v>4</v>
      </c>
      <c r="N20" s="77" t="s">
        <v>365</v>
      </c>
      <c r="O20" s="77" t="s">
        <v>366</v>
      </c>
    </row>
    <row r="21" spans="2:17" x14ac:dyDescent="0.2">
      <c r="B21" s="87"/>
      <c r="C21" s="7" t="s">
        <v>34</v>
      </c>
      <c r="D21" s="80"/>
      <c r="E21" s="80"/>
      <c r="F21" s="80"/>
      <c r="G21" s="80"/>
      <c r="H21" s="80"/>
      <c r="I21" s="80"/>
      <c r="J21" s="80"/>
      <c r="K21" s="80"/>
      <c r="L21" s="80"/>
      <c r="M21" s="85"/>
      <c r="N21" s="77" t="s">
        <v>377</v>
      </c>
      <c r="O21" s="77" t="s">
        <v>382</v>
      </c>
    </row>
    <row r="22" spans="2:17" x14ac:dyDescent="0.2">
      <c r="B22" s="86">
        <v>5</v>
      </c>
      <c r="C22" s="6" t="s">
        <v>35</v>
      </c>
      <c r="D22" s="81" t="s">
        <v>36</v>
      </c>
      <c r="E22" s="81" t="s">
        <v>156</v>
      </c>
      <c r="F22" s="81" t="s">
        <v>155</v>
      </c>
      <c r="G22" s="81"/>
      <c r="H22" s="81">
        <v>28</v>
      </c>
      <c r="I22" s="81">
        <v>8</v>
      </c>
      <c r="J22" s="81">
        <v>20</v>
      </c>
      <c r="K22" s="81">
        <v>0</v>
      </c>
      <c r="L22" s="81" t="s">
        <v>25</v>
      </c>
      <c r="M22" s="84">
        <v>5</v>
      </c>
      <c r="N22" s="77" t="s">
        <v>367</v>
      </c>
      <c r="O22" s="77" t="s">
        <v>367</v>
      </c>
    </row>
    <row r="23" spans="2:17" x14ac:dyDescent="0.2">
      <c r="B23" s="87"/>
      <c r="C23" s="7" t="s">
        <v>37</v>
      </c>
      <c r="D23" s="80"/>
      <c r="E23" s="80"/>
      <c r="F23" s="80"/>
      <c r="G23" s="80"/>
      <c r="H23" s="80"/>
      <c r="I23" s="80"/>
      <c r="J23" s="80"/>
      <c r="K23" s="80"/>
      <c r="L23" s="80"/>
      <c r="M23" s="85"/>
      <c r="N23" s="77" t="s">
        <v>378</v>
      </c>
      <c r="O23" s="77" t="s">
        <v>378</v>
      </c>
      <c r="Q23" s="8"/>
    </row>
    <row r="24" spans="2:17" x14ac:dyDescent="0.2">
      <c r="B24" s="86">
        <v>6</v>
      </c>
      <c r="C24" s="6" t="s">
        <v>369</v>
      </c>
      <c r="D24" s="81" t="s">
        <v>38</v>
      </c>
      <c r="E24" s="81" t="s">
        <v>159</v>
      </c>
      <c r="F24" s="81" t="s">
        <v>155</v>
      </c>
      <c r="G24" s="81"/>
      <c r="H24" s="81">
        <v>14</v>
      </c>
      <c r="I24" s="81">
        <v>4</v>
      </c>
      <c r="J24" s="81">
        <v>10</v>
      </c>
      <c r="K24" s="81">
        <v>0</v>
      </c>
      <c r="L24" s="81" t="s">
        <v>25</v>
      </c>
      <c r="M24" s="84">
        <v>4</v>
      </c>
      <c r="N24" s="77" t="s">
        <v>368</v>
      </c>
      <c r="O24" s="77" t="s">
        <v>368</v>
      </c>
    </row>
    <row r="25" spans="2:17" x14ac:dyDescent="0.2">
      <c r="B25" s="87"/>
      <c r="C25" s="7" t="s">
        <v>39</v>
      </c>
      <c r="D25" s="80"/>
      <c r="E25" s="80"/>
      <c r="F25" s="80"/>
      <c r="G25" s="80"/>
      <c r="H25" s="80"/>
      <c r="I25" s="80"/>
      <c r="J25" s="80"/>
      <c r="K25" s="80"/>
      <c r="L25" s="80"/>
      <c r="M25" s="85"/>
      <c r="N25" s="77" t="s">
        <v>379</v>
      </c>
      <c r="O25" s="77" t="s">
        <v>379</v>
      </c>
    </row>
    <row r="26" spans="2:17" x14ac:dyDescent="0.2">
      <c r="B26" s="86">
        <v>6</v>
      </c>
      <c r="C26" s="6" t="s">
        <v>370</v>
      </c>
      <c r="D26" s="81" t="s">
        <v>38</v>
      </c>
      <c r="E26" s="81" t="s">
        <v>159</v>
      </c>
      <c r="F26" s="81" t="s">
        <v>155</v>
      </c>
      <c r="G26" s="81"/>
      <c r="H26" s="81">
        <v>14</v>
      </c>
      <c r="I26" s="81">
        <v>4</v>
      </c>
      <c r="J26" s="81">
        <v>10</v>
      </c>
      <c r="K26" s="81">
        <v>0</v>
      </c>
      <c r="L26" s="81" t="s">
        <v>25</v>
      </c>
      <c r="M26" s="84">
        <v>4</v>
      </c>
      <c r="N26" s="77" t="s">
        <v>371</v>
      </c>
      <c r="O26" s="77" t="s">
        <v>371</v>
      </c>
    </row>
    <row r="27" spans="2:17" x14ac:dyDescent="0.2">
      <c r="B27" s="87"/>
      <c r="C27" s="7" t="s">
        <v>39</v>
      </c>
      <c r="D27" s="80"/>
      <c r="E27" s="80"/>
      <c r="F27" s="80"/>
      <c r="G27" s="80"/>
      <c r="H27" s="80"/>
      <c r="I27" s="80"/>
      <c r="J27" s="80"/>
      <c r="K27" s="80"/>
      <c r="L27" s="80"/>
      <c r="M27" s="85"/>
      <c r="N27" s="77" t="s">
        <v>380</v>
      </c>
      <c r="O27" s="77" t="s">
        <v>380</v>
      </c>
    </row>
    <row r="28" spans="2:17" x14ac:dyDescent="0.2">
      <c r="B28" s="86">
        <v>7</v>
      </c>
      <c r="C28" s="6" t="s">
        <v>160</v>
      </c>
      <c r="D28" s="81" t="s">
        <v>162</v>
      </c>
      <c r="E28" s="81" t="s">
        <v>159</v>
      </c>
      <c r="F28" s="81" t="s">
        <v>166</v>
      </c>
      <c r="G28" s="81"/>
      <c r="H28" s="81">
        <v>0</v>
      </c>
      <c r="I28" s="81">
        <v>4</v>
      </c>
      <c r="J28" s="81">
        <v>10</v>
      </c>
      <c r="K28" s="81">
        <v>0</v>
      </c>
      <c r="L28" s="81" t="s">
        <v>33</v>
      </c>
      <c r="M28" s="84">
        <v>1</v>
      </c>
      <c r="N28" s="77" t="s">
        <v>372</v>
      </c>
      <c r="O28" s="77" t="s">
        <v>372</v>
      </c>
    </row>
    <row r="29" spans="2:17" x14ac:dyDescent="0.2">
      <c r="B29" s="87"/>
      <c r="C29" s="7" t="s">
        <v>161</v>
      </c>
      <c r="D29" s="80"/>
      <c r="E29" s="80"/>
      <c r="F29" s="80"/>
      <c r="G29" s="80"/>
      <c r="H29" s="80"/>
      <c r="I29" s="80"/>
      <c r="J29" s="80"/>
      <c r="K29" s="80"/>
      <c r="L29" s="80"/>
      <c r="M29" s="85"/>
      <c r="N29" s="77"/>
      <c r="O29" s="77"/>
    </row>
    <row r="30" spans="2:17" x14ac:dyDescent="0.2">
      <c r="B30" s="9" t="s">
        <v>53</v>
      </c>
      <c r="C30" s="10"/>
      <c r="D30" s="10"/>
      <c r="E30" s="10"/>
      <c r="F30" s="10"/>
      <c r="G30" s="10"/>
      <c r="H30" s="10">
        <v>154</v>
      </c>
      <c r="I30" s="10">
        <v>40</v>
      </c>
      <c r="J30" s="10">
        <v>100</v>
      </c>
      <c r="K30" s="10"/>
      <c r="L30" s="10">
        <v>7</v>
      </c>
      <c r="M30" s="11">
        <v>30</v>
      </c>
      <c r="N30" s="77"/>
      <c r="O30" s="77"/>
    </row>
    <row r="31" spans="2:17" x14ac:dyDescent="0.2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3" spans="2:15" x14ac:dyDescent="0.2">
      <c r="B33" s="115" t="s">
        <v>163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71"/>
      <c r="O33" s="71"/>
    </row>
    <row r="34" spans="2:15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</row>
    <row r="35" spans="2:15" x14ac:dyDescent="0.2">
      <c r="B35" s="2"/>
      <c r="C35" s="2"/>
    </row>
    <row r="36" spans="2:15" x14ac:dyDescent="0.2">
      <c r="B36" s="86">
        <v>1</v>
      </c>
      <c r="C36" s="6" t="s">
        <v>125</v>
      </c>
      <c r="D36" s="81" t="s">
        <v>40</v>
      </c>
      <c r="E36" s="81" t="s">
        <v>156</v>
      </c>
      <c r="F36" s="81" t="s">
        <v>155</v>
      </c>
      <c r="G36" s="81"/>
      <c r="H36" s="81">
        <v>28</v>
      </c>
      <c r="I36" s="81">
        <v>8</v>
      </c>
      <c r="J36" s="81">
        <v>20</v>
      </c>
      <c r="K36" s="81">
        <v>0</v>
      </c>
      <c r="L36" s="81" t="s">
        <v>25</v>
      </c>
      <c r="M36" s="84">
        <v>6</v>
      </c>
      <c r="N36" s="77" t="s">
        <v>373</v>
      </c>
      <c r="O36" s="77" t="s">
        <v>384</v>
      </c>
    </row>
    <row r="37" spans="2:15" x14ac:dyDescent="0.2">
      <c r="B37" s="87"/>
      <c r="C37" s="7" t="s">
        <v>41</v>
      </c>
      <c r="D37" s="80"/>
      <c r="E37" s="80"/>
      <c r="F37" s="80"/>
      <c r="G37" s="80"/>
      <c r="H37" s="80"/>
      <c r="I37" s="80"/>
      <c r="J37" s="80"/>
      <c r="K37" s="80"/>
      <c r="L37" s="80"/>
      <c r="M37" s="85"/>
      <c r="N37" s="77" t="s">
        <v>383</v>
      </c>
      <c r="O37" s="77" t="s">
        <v>385</v>
      </c>
    </row>
    <row r="38" spans="2:15" x14ac:dyDescent="0.2">
      <c r="B38" s="86">
        <v>2</v>
      </c>
      <c r="C38" s="6" t="s">
        <v>126</v>
      </c>
      <c r="D38" s="81" t="s">
        <v>42</v>
      </c>
      <c r="E38" s="81" t="s">
        <v>156</v>
      </c>
      <c r="F38" s="81" t="s">
        <v>155</v>
      </c>
      <c r="G38" s="81"/>
      <c r="H38" s="81">
        <v>28</v>
      </c>
      <c r="I38" s="81">
        <v>8</v>
      </c>
      <c r="J38" s="81">
        <v>20</v>
      </c>
      <c r="K38" s="81">
        <v>0</v>
      </c>
      <c r="L38" s="81" t="s">
        <v>25</v>
      </c>
      <c r="M38" s="84">
        <v>6</v>
      </c>
      <c r="N38" s="77" t="s">
        <v>386</v>
      </c>
      <c r="O38" s="77" t="s">
        <v>386</v>
      </c>
    </row>
    <row r="39" spans="2:15" x14ac:dyDescent="0.2">
      <c r="B39" s="87"/>
      <c r="C39" s="7" t="s">
        <v>43</v>
      </c>
      <c r="D39" s="80"/>
      <c r="E39" s="80"/>
      <c r="F39" s="80"/>
      <c r="G39" s="80"/>
      <c r="H39" s="80"/>
      <c r="I39" s="80"/>
      <c r="J39" s="80"/>
      <c r="K39" s="80"/>
      <c r="L39" s="80"/>
      <c r="M39" s="85"/>
      <c r="N39" s="77" t="s">
        <v>387</v>
      </c>
      <c r="O39" s="77" t="s">
        <v>387</v>
      </c>
    </row>
    <row r="40" spans="2:15" x14ac:dyDescent="0.2">
      <c r="B40" s="86">
        <v>3</v>
      </c>
      <c r="C40" s="6" t="s">
        <v>127</v>
      </c>
      <c r="D40" s="81" t="s">
        <v>44</v>
      </c>
      <c r="E40" s="81" t="s">
        <v>157</v>
      </c>
      <c r="F40" s="81" t="s">
        <v>155</v>
      </c>
      <c r="G40" s="81"/>
      <c r="H40" s="81">
        <v>28</v>
      </c>
      <c r="I40" s="81">
        <v>8</v>
      </c>
      <c r="J40" s="81">
        <v>20</v>
      </c>
      <c r="K40" s="81">
        <v>0</v>
      </c>
      <c r="L40" s="81" t="s">
        <v>25</v>
      </c>
      <c r="M40" s="84">
        <v>5</v>
      </c>
      <c r="N40" s="77" t="s">
        <v>389</v>
      </c>
      <c r="O40" s="77" t="s">
        <v>384</v>
      </c>
    </row>
    <row r="41" spans="2:15" x14ac:dyDescent="0.2">
      <c r="B41" s="87"/>
      <c r="C41" s="7" t="s">
        <v>45</v>
      </c>
      <c r="D41" s="80"/>
      <c r="E41" s="80"/>
      <c r="F41" s="80"/>
      <c r="G41" s="80"/>
      <c r="H41" s="80"/>
      <c r="I41" s="80"/>
      <c r="J41" s="80"/>
      <c r="K41" s="80"/>
      <c r="L41" s="80"/>
      <c r="M41" s="85"/>
      <c r="N41" s="77" t="s">
        <v>388</v>
      </c>
      <c r="O41" s="77" t="s">
        <v>385</v>
      </c>
    </row>
    <row r="42" spans="2:15" x14ac:dyDescent="0.2">
      <c r="B42" s="86">
        <v>4</v>
      </c>
      <c r="C42" s="6" t="s">
        <v>46</v>
      </c>
      <c r="D42" s="81" t="s">
        <v>47</v>
      </c>
      <c r="E42" s="81" t="s">
        <v>157</v>
      </c>
      <c r="F42" s="81" t="s">
        <v>155</v>
      </c>
      <c r="G42" s="81"/>
      <c r="H42" s="81">
        <v>28</v>
      </c>
      <c r="I42" s="81">
        <v>8</v>
      </c>
      <c r="J42" s="81">
        <v>20</v>
      </c>
      <c r="K42" s="81">
        <v>0</v>
      </c>
      <c r="L42" s="81" t="s">
        <v>25</v>
      </c>
      <c r="M42" s="84">
        <v>5</v>
      </c>
      <c r="N42" s="77" t="s">
        <v>390</v>
      </c>
      <c r="O42" s="77" t="s">
        <v>392</v>
      </c>
    </row>
    <row r="43" spans="2:15" x14ac:dyDescent="0.2">
      <c r="B43" s="87"/>
      <c r="C43" s="7" t="s">
        <v>48</v>
      </c>
      <c r="D43" s="80"/>
      <c r="E43" s="80"/>
      <c r="F43" s="80"/>
      <c r="G43" s="80"/>
      <c r="H43" s="80"/>
      <c r="I43" s="80"/>
      <c r="J43" s="80"/>
      <c r="K43" s="80"/>
      <c r="L43" s="80"/>
      <c r="M43" s="85"/>
      <c r="N43" s="77" t="s">
        <v>391</v>
      </c>
      <c r="O43" s="77" t="s">
        <v>393</v>
      </c>
    </row>
    <row r="44" spans="2:15" x14ac:dyDescent="0.2">
      <c r="B44" s="86">
        <v>5</v>
      </c>
      <c r="C44" s="6" t="s">
        <v>49</v>
      </c>
      <c r="D44" s="81" t="s">
        <v>50</v>
      </c>
      <c r="E44" s="81" t="s">
        <v>158</v>
      </c>
      <c r="F44" s="81" t="s">
        <v>155</v>
      </c>
      <c r="G44" s="81"/>
      <c r="H44" s="81">
        <v>0</v>
      </c>
      <c r="I44" s="81">
        <v>0</v>
      </c>
      <c r="J44" s="81">
        <v>0</v>
      </c>
      <c r="K44" s="81">
        <v>56</v>
      </c>
      <c r="L44" s="81" t="s">
        <v>33</v>
      </c>
      <c r="M44" s="84">
        <v>4</v>
      </c>
      <c r="N44" s="77" t="s">
        <v>394</v>
      </c>
      <c r="O44" s="77" t="s">
        <v>394</v>
      </c>
    </row>
    <row r="45" spans="2:15" x14ac:dyDescent="0.2">
      <c r="B45" s="87"/>
      <c r="C45" s="7" t="s">
        <v>51</v>
      </c>
      <c r="D45" s="80"/>
      <c r="E45" s="80"/>
      <c r="F45" s="80"/>
      <c r="G45" s="80"/>
      <c r="H45" s="80"/>
      <c r="I45" s="80"/>
      <c r="J45" s="80"/>
      <c r="K45" s="80"/>
      <c r="L45" s="80"/>
      <c r="M45" s="85"/>
      <c r="N45" s="77" t="s">
        <v>395</v>
      </c>
      <c r="O45" s="77" t="s">
        <v>395</v>
      </c>
    </row>
    <row r="46" spans="2:15" x14ac:dyDescent="0.2">
      <c r="B46" s="86">
        <v>6</v>
      </c>
      <c r="C46" s="6" t="s">
        <v>128</v>
      </c>
      <c r="D46" s="81" t="s">
        <v>52</v>
      </c>
      <c r="E46" s="81" t="s">
        <v>159</v>
      </c>
      <c r="F46" s="81" t="s">
        <v>155</v>
      </c>
      <c r="G46" s="81"/>
      <c r="H46" s="81">
        <v>14</v>
      </c>
      <c r="I46" s="81">
        <v>4</v>
      </c>
      <c r="J46" s="81">
        <v>10</v>
      </c>
      <c r="K46" s="81">
        <v>0</v>
      </c>
      <c r="L46" s="81" t="s">
        <v>25</v>
      </c>
      <c r="M46" s="84">
        <v>4</v>
      </c>
      <c r="N46" s="77" t="s">
        <v>368</v>
      </c>
      <c r="O46" s="77" t="s">
        <v>368</v>
      </c>
    </row>
    <row r="47" spans="2:15" x14ac:dyDescent="0.2">
      <c r="B47" s="87"/>
      <c r="C47" s="7" t="s">
        <v>39</v>
      </c>
      <c r="D47" s="80"/>
      <c r="E47" s="80"/>
      <c r="F47" s="80"/>
      <c r="G47" s="80"/>
      <c r="H47" s="80"/>
      <c r="I47" s="80"/>
      <c r="J47" s="80"/>
      <c r="K47" s="80"/>
      <c r="L47" s="80"/>
      <c r="M47" s="85"/>
      <c r="N47" s="77" t="s">
        <v>379</v>
      </c>
      <c r="O47" s="77" t="s">
        <v>379</v>
      </c>
    </row>
    <row r="48" spans="2:15" x14ac:dyDescent="0.2">
      <c r="B48" s="86">
        <v>6</v>
      </c>
      <c r="C48" s="6" t="s">
        <v>128</v>
      </c>
      <c r="D48" s="81" t="s">
        <v>52</v>
      </c>
      <c r="E48" s="81" t="s">
        <v>159</v>
      </c>
      <c r="F48" s="81" t="s">
        <v>155</v>
      </c>
      <c r="G48" s="81"/>
      <c r="H48" s="81">
        <v>14</v>
      </c>
      <c r="I48" s="81">
        <v>4</v>
      </c>
      <c r="J48" s="81">
        <v>10</v>
      </c>
      <c r="K48" s="81">
        <v>0</v>
      </c>
      <c r="L48" s="81" t="s">
        <v>25</v>
      </c>
      <c r="M48" s="84">
        <v>4</v>
      </c>
      <c r="N48" s="77" t="s">
        <v>371</v>
      </c>
      <c r="O48" s="77" t="s">
        <v>371</v>
      </c>
    </row>
    <row r="49" spans="2:17" x14ac:dyDescent="0.2">
      <c r="B49" s="87"/>
      <c r="C49" s="7" t="s">
        <v>39</v>
      </c>
      <c r="D49" s="80"/>
      <c r="E49" s="80"/>
      <c r="F49" s="80"/>
      <c r="G49" s="80"/>
      <c r="H49" s="80"/>
      <c r="I49" s="80"/>
      <c r="J49" s="80"/>
      <c r="K49" s="80"/>
      <c r="L49" s="80"/>
      <c r="M49" s="85"/>
      <c r="N49" s="77" t="s">
        <v>380</v>
      </c>
      <c r="O49" s="77" t="s">
        <v>380</v>
      </c>
    </row>
    <row r="50" spans="2:17" x14ac:dyDescent="0.2">
      <c r="B50" s="86">
        <v>7</v>
      </c>
      <c r="C50" s="6" t="s">
        <v>160</v>
      </c>
      <c r="D50" s="81" t="s">
        <v>162</v>
      </c>
      <c r="E50" s="81" t="s">
        <v>159</v>
      </c>
      <c r="F50" s="81" t="s">
        <v>166</v>
      </c>
      <c r="G50" s="81"/>
      <c r="H50" s="81">
        <v>0</v>
      </c>
      <c r="I50" s="81">
        <v>4</v>
      </c>
      <c r="J50" s="81">
        <v>10</v>
      </c>
      <c r="K50" s="81">
        <v>0</v>
      </c>
      <c r="L50" s="81" t="s">
        <v>33</v>
      </c>
      <c r="M50" s="84">
        <v>2</v>
      </c>
      <c r="N50" s="77" t="s">
        <v>372</v>
      </c>
      <c r="O50" s="77" t="s">
        <v>372</v>
      </c>
    </row>
    <row r="51" spans="2:17" x14ac:dyDescent="0.2">
      <c r="B51" s="87"/>
      <c r="C51" s="7" t="s">
        <v>161</v>
      </c>
      <c r="D51" s="80"/>
      <c r="E51" s="80"/>
      <c r="F51" s="80"/>
      <c r="G51" s="80"/>
      <c r="H51" s="80"/>
      <c r="I51" s="80"/>
      <c r="J51" s="80"/>
      <c r="K51" s="80"/>
      <c r="L51" s="80"/>
      <c r="M51" s="85"/>
      <c r="N51" s="77"/>
      <c r="O51" s="77"/>
    </row>
    <row r="52" spans="2:17" x14ac:dyDescent="0.2">
      <c r="B52" s="9" t="s">
        <v>53</v>
      </c>
      <c r="C52" s="10"/>
      <c r="D52" s="10"/>
      <c r="E52" s="10"/>
      <c r="F52" s="10"/>
      <c r="G52" s="10"/>
      <c r="H52" s="10">
        <f>H36+H38+H40+H42+H44+H46+H50</f>
        <v>126</v>
      </c>
      <c r="I52" s="10">
        <f>I36+I38+I40+I42+I44+I46+I50</f>
        <v>40</v>
      </c>
      <c r="J52" s="10">
        <f>J36+J38+J40+J42+J44+J46+J50</f>
        <v>100</v>
      </c>
      <c r="K52" s="10">
        <v>56</v>
      </c>
      <c r="L52" s="10">
        <v>7</v>
      </c>
      <c r="M52" s="11">
        <v>30</v>
      </c>
      <c r="N52" s="77"/>
      <c r="O52" s="77"/>
    </row>
    <row r="55" spans="2:17" x14ac:dyDescent="0.2">
      <c r="B55" s="115" t="s">
        <v>168</v>
      </c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72"/>
      <c r="O55" s="72"/>
      <c r="P55" s="64"/>
      <c r="Q55" s="64"/>
    </row>
    <row r="56" spans="2:17" x14ac:dyDescent="0.2">
      <c r="C56" s="64"/>
      <c r="D56" s="64"/>
      <c r="E56" s="95"/>
      <c r="F56" s="95"/>
      <c r="G56" s="95"/>
      <c r="H56" s="64"/>
      <c r="I56" s="64"/>
      <c r="J56" s="64"/>
      <c r="K56" s="64"/>
      <c r="L56" s="64"/>
      <c r="M56" s="64"/>
      <c r="N56" s="64"/>
      <c r="O56" s="64"/>
      <c r="P56" s="64"/>
      <c r="Q56" s="64"/>
    </row>
    <row r="57" spans="2:17" x14ac:dyDescent="0.2"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</row>
    <row r="58" spans="2:17" x14ac:dyDescent="0.2">
      <c r="B58" s="15" t="s">
        <v>12</v>
      </c>
      <c r="C58" s="16" t="s">
        <v>54</v>
      </c>
      <c r="D58" s="16" t="s">
        <v>14</v>
      </c>
      <c r="E58" s="92" t="s">
        <v>153</v>
      </c>
      <c r="F58" s="92" t="s">
        <v>154</v>
      </c>
      <c r="G58" s="16" t="s">
        <v>164</v>
      </c>
      <c r="H58" s="16"/>
      <c r="I58" s="16"/>
      <c r="J58" s="16"/>
      <c r="K58" s="16"/>
      <c r="L58" s="16"/>
      <c r="M58" s="17"/>
      <c r="N58" s="111" t="s">
        <v>357</v>
      </c>
      <c r="O58" s="111" t="s">
        <v>358</v>
      </c>
      <c r="P58" s="18"/>
      <c r="Q58" s="18"/>
    </row>
    <row r="59" spans="2:17" x14ac:dyDescent="0.2">
      <c r="B59" s="91"/>
      <c r="C59" s="90"/>
      <c r="D59" s="19" t="s">
        <v>16</v>
      </c>
      <c r="E59" s="93"/>
      <c r="F59" s="93"/>
      <c r="G59" s="19"/>
      <c r="H59" s="19" t="s">
        <v>55</v>
      </c>
      <c r="I59" s="19"/>
      <c r="J59" s="19" t="s">
        <v>56</v>
      </c>
      <c r="K59" s="19"/>
      <c r="L59" s="19"/>
      <c r="M59" s="20"/>
      <c r="N59" s="111"/>
      <c r="O59" s="111"/>
      <c r="P59" s="18"/>
      <c r="Q59" s="18"/>
    </row>
    <row r="60" spans="2:17" x14ac:dyDescent="0.2">
      <c r="B60" s="91"/>
      <c r="C60" s="90"/>
      <c r="D60" s="19"/>
      <c r="E60" s="93"/>
      <c r="F60" s="93"/>
      <c r="G60" s="19"/>
      <c r="H60" s="19" t="s">
        <v>165</v>
      </c>
      <c r="I60" s="19" t="s">
        <v>19</v>
      </c>
      <c r="J60" s="19" t="s">
        <v>20</v>
      </c>
      <c r="K60" s="19" t="s">
        <v>21</v>
      </c>
      <c r="L60" s="19" t="s">
        <v>22</v>
      </c>
      <c r="M60" s="20" t="s">
        <v>23</v>
      </c>
      <c r="N60" s="111"/>
      <c r="O60" s="111"/>
      <c r="P60" s="18"/>
      <c r="Q60" s="18"/>
    </row>
    <row r="61" spans="2:17" x14ac:dyDescent="0.2">
      <c r="B61" s="99">
        <v>1</v>
      </c>
      <c r="C61" s="18" t="s">
        <v>129</v>
      </c>
      <c r="D61" s="79" t="s">
        <v>57</v>
      </c>
      <c r="E61" s="79" t="s">
        <v>158</v>
      </c>
      <c r="F61" s="79" t="s">
        <v>174</v>
      </c>
      <c r="G61" s="79"/>
      <c r="H61" s="79">
        <v>28</v>
      </c>
      <c r="I61" s="79">
        <v>8</v>
      </c>
      <c r="J61" s="79">
        <v>20</v>
      </c>
      <c r="K61" s="79">
        <v>0</v>
      </c>
      <c r="L61" s="79" t="s">
        <v>25</v>
      </c>
      <c r="M61" s="88">
        <v>6</v>
      </c>
      <c r="N61" s="77" t="s">
        <v>396</v>
      </c>
      <c r="O61" s="77" t="s">
        <v>408</v>
      </c>
      <c r="P61" s="18"/>
      <c r="Q61" s="18"/>
    </row>
    <row r="62" spans="2:17" x14ac:dyDescent="0.2">
      <c r="B62" s="87"/>
      <c r="C62" s="7" t="s">
        <v>58</v>
      </c>
      <c r="D62" s="80"/>
      <c r="E62" s="80"/>
      <c r="F62" s="80"/>
      <c r="G62" s="80"/>
      <c r="H62" s="80"/>
      <c r="I62" s="80"/>
      <c r="J62" s="80"/>
      <c r="K62" s="80"/>
      <c r="L62" s="80"/>
      <c r="M62" s="85"/>
      <c r="N62" s="77" t="s">
        <v>397</v>
      </c>
      <c r="O62" s="77" t="s">
        <v>409</v>
      </c>
      <c r="P62" s="18"/>
      <c r="Q62" s="18"/>
    </row>
    <row r="63" spans="2:17" x14ac:dyDescent="0.2">
      <c r="B63" s="86">
        <v>2</v>
      </c>
      <c r="C63" s="6" t="s">
        <v>59</v>
      </c>
      <c r="D63" s="81" t="s">
        <v>60</v>
      </c>
      <c r="E63" s="81" t="s">
        <v>157</v>
      </c>
      <c r="F63" s="81" t="s">
        <v>174</v>
      </c>
      <c r="G63" s="6"/>
      <c r="H63" s="81">
        <v>28</v>
      </c>
      <c r="I63" s="81">
        <v>8</v>
      </c>
      <c r="J63" s="81">
        <v>20</v>
      </c>
      <c r="K63" s="81">
        <v>0</v>
      </c>
      <c r="L63" s="81" t="s">
        <v>25</v>
      </c>
      <c r="M63" s="84">
        <v>6</v>
      </c>
      <c r="N63" s="77" t="s">
        <v>398</v>
      </c>
      <c r="O63" s="77" t="s">
        <v>400</v>
      </c>
      <c r="P63" s="18"/>
      <c r="Q63" s="18"/>
    </row>
    <row r="64" spans="2:17" x14ac:dyDescent="0.2">
      <c r="B64" s="87"/>
      <c r="C64" s="7" t="s">
        <v>61</v>
      </c>
      <c r="D64" s="80"/>
      <c r="E64" s="80"/>
      <c r="F64" s="80"/>
      <c r="G64" s="7"/>
      <c r="H64" s="80"/>
      <c r="I64" s="80"/>
      <c r="J64" s="80"/>
      <c r="K64" s="80"/>
      <c r="L64" s="80"/>
      <c r="M64" s="85"/>
      <c r="N64" s="77" t="s">
        <v>399</v>
      </c>
      <c r="O64" s="77" t="s">
        <v>401</v>
      </c>
      <c r="P64" s="18"/>
      <c r="Q64" s="18"/>
    </row>
    <row r="65" spans="1:17" x14ac:dyDescent="0.2">
      <c r="B65" s="86">
        <v>3</v>
      </c>
      <c r="C65" s="6" t="s">
        <v>62</v>
      </c>
      <c r="D65" s="81" t="s">
        <v>63</v>
      </c>
      <c r="E65" s="81" t="s">
        <v>157</v>
      </c>
      <c r="F65" s="81" t="s">
        <v>174</v>
      </c>
      <c r="G65" s="6"/>
      <c r="H65" s="81">
        <v>28</v>
      </c>
      <c r="I65" s="81">
        <v>8</v>
      </c>
      <c r="J65" s="81">
        <v>20</v>
      </c>
      <c r="K65" s="81">
        <v>0</v>
      </c>
      <c r="L65" s="81" t="s">
        <v>25</v>
      </c>
      <c r="M65" s="84">
        <v>4</v>
      </c>
      <c r="N65" s="77" t="s">
        <v>402</v>
      </c>
      <c r="O65" s="77" t="s">
        <v>402</v>
      </c>
      <c r="P65" s="18"/>
      <c r="Q65" s="18"/>
    </row>
    <row r="66" spans="1:17" x14ac:dyDescent="0.2">
      <c r="B66" s="87"/>
      <c r="C66" s="7" t="s">
        <v>64</v>
      </c>
      <c r="D66" s="80"/>
      <c r="E66" s="80"/>
      <c r="F66" s="80"/>
      <c r="G66" s="7"/>
      <c r="H66" s="80"/>
      <c r="I66" s="80"/>
      <c r="J66" s="80"/>
      <c r="K66" s="80"/>
      <c r="L66" s="80"/>
      <c r="M66" s="85"/>
      <c r="N66" s="77" t="s">
        <v>403</v>
      </c>
      <c r="O66" s="77" t="s">
        <v>403</v>
      </c>
      <c r="P66" s="18"/>
      <c r="Q66" s="18"/>
    </row>
    <row r="67" spans="1:17" x14ac:dyDescent="0.2">
      <c r="B67" s="86">
        <v>4</v>
      </c>
      <c r="C67" s="6" t="s">
        <v>130</v>
      </c>
      <c r="D67" s="81" t="s">
        <v>65</v>
      </c>
      <c r="E67" s="81" t="s">
        <v>158</v>
      </c>
      <c r="F67" s="81" t="s">
        <v>174</v>
      </c>
      <c r="G67" s="6"/>
      <c r="H67" s="81">
        <v>28</v>
      </c>
      <c r="I67" s="81">
        <v>8</v>
      </c>
      <c r="J67" s="81">
        <v>20</v>
      </c>
      <c r="K67" s="81">
        <v>0</v>
      </c>
      <c r="L67" s="81" t="s">
        <v>25</v>
      </c>
      <c r="M67" s="84">
        <v>5</v>
      </c>
      <c r="N67" s="77" t="s">
        <v>390</v>
      </c>
      <c r="O67" s="77" t="s">
        <v>392</v>
      </c>
      <c r="P67" s="18"/>
      <c r="Q67" s="18"/>
    </row>
    <row r="68" spans="1:17" x14ac:dyDescent="0.2">
      <c r="B68" s="87"/>
      <c r="C68" s="7" t="s">
        <v>66</v>
      </c>
      <c r="D68" s="80"/>
      <c r="E68" s="80"/>
      <c r="F68" s="80"/>
      <c r="G68" s="7"/>
      <c r="H68" s="80"/>
      <c r="I68" s="80"/>
      <c r="J68" s="80"/>
      <c r="K68" s="80"/>
      <c r="L68" s="80"/>
      <c r="M68" s="85"/>
      <c r="N68" s="77" t="s">
        <v>391</v>
      </c>
      <c r="O68" s="77" t="s">
        <v>393</v>
      </c>
      <c r="P68" s="18"/>
      <c r="Q68" s="18"/>
    </row>
    <row r="69" spans="1:17" x14ac:dyDescent="0.2">
      <c r="B69" s="86">
        <v>5</v>
      </c>
      <c r="C69" s="6" t="s">
        <v>131</v>
      </c>
      <c r="D69" s="81" t="s">
        <v>67</v>
      </c>
      <c r="E69" s="81" t="s">
        <v>158</v>
      </c>
      <c r="F69" s="81" t="s">
        <v>174</v>
      </c>
      <c r="G69" s="6"/>
      <c r="H69" s="81">
        <v>28</v>
      </c>
      <c r="I69" s="81">
        <v>8</v>
      </c>
      <c r="J69" s="81">
        <v>20</v>
      </c>
      <c r="K69" s="81">
        <v>0</v>
      </c>
      <c r="L69" s="81" t="s">
        <v>25</v>
      </c>
      <c r="M69" s="84">
        <v>5</v>
      </c>
      <c r="N69" s="77" t="s">
        <v>404</v>
      </c>
      <c r="O69" s="77" t="s">
        <v>405</v>
      </c>
      <c r="P69" s="18"/>
      <c r="Q69" s="18"/>
    </row>
    <row r="70" spans="1:17" x14ac:dyDescent="0.2">
      <c r="B70" s="87"/>
      <c r="C70" s="7" t="s">
        <v>68</v>
      </c>
      <c r="D70" s="80"/>
      <c r="E70" s="80"/>
      <c r="F70" s="80"/>
      <c r="G70" s="7"/>
      <c r="H70" s="80"/>
      <c r="I70" s="80"/>
      <c r="J70" s="80"/>
      <c r="K70" s="80"/>
      <c r="L70" s="80"/>
      <c r="M70" s="85"/>
      <c r="N70" s="78" t="s">
        <v>407</v>
      </c>
      <c r="O70" s="77" t="s">
        <v>406</v>
      </c>
      <c r="P70" s="18"/>
      <c r="Q70" s="18"/>
    </row>
    <row r="71" spans="1:17" x14ac:dyDescent="0.2">
      <c r="B71" s="86">
        <v>6</v>
      </c>
      <c r="C71" s="6" t="s">
        <v>132</v>
      </c>
      <c r="D71" s="81" t="s">
        <v>69</v>
      </c>
      <c r="E71" s="81" t="s">
        <v>159</v>
      </c>
      <c r="F71" s="81" t="s">
        <v>174</v>
      </c>
      <c r="G71" s="6"/>
      <c r="H71" s="81">
        <v>14</v>
      </c>
      <c r="I71" s="81">
        <v>4</v>
      </c>
      <c r="J71" s="81">
        <v>10</v>
      </c>
      <c r="K71" s="81">
        <v>0</v>
      </c>
      <c r="L71" s="81" t="s">
        <v>25</v>
      </c>
      <c r="M71" s="84">
        <v>4</v>
      </c>
      <c r="N71" s="77" t="s">
        <v>368</v>
      </c>
      <c r="O71" s="77" t="s">
        <v>368</v>
      </c>
      <c r="P71" s="18"/>
      <c r="Q71" s="18"/>
    </row>
    <row r="72" spans="1:17" x14ac:dyDescent="0.2">
      <c r="B72" s="87"/>
      <c r="C72" s="7" t="s">
        <v>70</v>
      </c>
      <c r="D72" s="80"/>
      <c r="E72" s="80"/>
      <c r="F72" s="80"/>
      <c r="G72" s="7"/>
      <c r="H72" s="80"/>
      <c r="I72" s="80"/>
      <c r="J72" s="80"/>
      <c r="K72" s="80"/>
      <c r="L72" s="80"/>
      <c r="M72" s="85"/>
      <c r="N72" s="77" t="s">
        <v>379</v>
      </c>
      <c r="O72" s="77" t="s">
        <v>379</v>
      </c>
      <c r="P72" s="18"/>
      <c r="Q72" s="18"/>
    </row>
    <row r="73" spans="1:17" x14ac:dyDescent="0.2">
      <c r="B73" s="86">
        <v>6</v>
      </c>
      <c r="C73" s="6" t="s">
        <v>132</v>
      </c>
      <c r="D73" s="81" t="s">
        <v>69</v>
      </c>
      <c r="E73" s="81" t="s">
        <v>159</v>
      </c>
      <c r="F73" s="81" t="s">
        <v>174</v>
      </c>
      <c r="G73" s="6"/>
      <c r="H73" s="81">
        <v>14</v>
      </c>
      <c r="I73" s="81">
        <v>4</v>
      </c>
      <c r="J73" s="81">
        <v>10</v>
      </c>
      <c r="K73" s="81">
        <v>0</v>
      </c>
      <c r="L73" s="81" t="s">
        <v>25</v>
      </c>
      <c r="M73" s="84">
        <v>4</v>
      </c>
      <c r="N73" s="77" t="s">
        <v>371</v>
      </c>
      <c r="O73" s="77" t="s">
        <v>371</v>
      </c>
      <c r="P73" s="18"/>
      <c r="Q73" s="18"/>
    </row>
    <row r="74" spans="1:17" x14ac:dyDescent="0.2">
      <c r="B74" s="87"/>
      <c r="C74" s="7" t="s">
        <v>70</v>
      </c>
      <c r="D74" s="80"/>
      <c r="E74" s="80"/>
      <c r="F74" s="80"/>
      <c r="G74" s="7"/>
      <c r="H74" s="80"/>
      <c r="I74" s="80"/>
      <c r="J74" s="80"/>
      <c r="K74" s="80"/>
      <c r="L74" s="80"/>
      <c r="M74" s="85"/>
      <c r="N74" s="77" t="s">
        <v>380</v>
      </c>
      <c r="O74" s="77" t="s">
        <v>380</v>
      </c>
      <c r="P74" s="18"/>
      <c r="Q74" s="18"/>
    </row>
    <row r="75" spans="1:17" x14ac:dyDescent="0.2">
      <c r="B75" s="86">
        <v>7</v>
      </c>
      <c r="C75" s="6" t="s">
        <v>160</v>
      </c>
      <c r="D75" s="81" t="s">
        <v>183</v>
      </c>
      <c r="E75" s="81" t="s">
        <v>159</v>
      </c>
      <c r="F75" s="81" t="s">
        <v>166</v>
      </c>
      <c r="G75" s="81"/>
      <c r="H75" s="81">
        <v>0</v>
      </c>
      <c r="I75" s="81">
        <v>4</v>
      </c>
      <c r="J75" s="81">
        <v>10</v>
      </c>
      <c r="K75" s="81">
        <v>0</v>
      </c>
      <c r="L75" s="81" t="s">
        <v>33</v>
      </c>
      <c r="M75" s="84">
        <v>2</v>
      </c>
      <c r="N75" s="77" t="s">
        <v>372</v>
      </c>
      <c r="O75" s="77" t="s">
        <v>372</v>
      </c>
    </row>
    <row r="76" spans="1:17" x14ac:dyDescent="0.2">
      <c r="B76" s="87"/>
      <c r="C76" s="7" t="s">
        <v>161</v>
      </c>
      <c r="D76" s="80"/>
      <c r="E76" s="80"/>
      <c r="F76" s="80"/>
      <c r="G76" s="80"/>
      <c r="H76" s="80"/>
      <c r="I76" s="80"/>
      <c r="J76" s="80"/>
      <c r="K76" s="80"/>
      <c r="L76" s="80"/>
      <c r="M76" s="85"/>
      <c r="N76" s="77"/>
      <c r="O76" s="77"/>
    </row>
    <row r="77" spans="1:17" x14ac:dyDescent="0.2">
      <c r="B77" s="21"/>
      <c r="C77" s="10" t="s">
        <v>53</v>
      </c>
      <c r="D77" s="10"/>
      <c r="E77" s="10"/>
      <c r="F77" s="10"/>
      <c r="G77" s="7"/>
      <c r="H77" s="7">
        <f>H61+H63+H65+H67+H69+H71+H75</f>
        <v>154</v>
      </c>
      <c r="I77" s="7">
        <f>I61+I63+I65+I67+I69+I71+I75</f>
        <v>48</v>
      </c>
      <c r="J77" s="7">
        <f>J61+J63+J65+J67+J69+J71+J75</f>
        <v>120</v>
      </c>
      <c r="K77" s="7"/>
      <c r="L77" s="7">
        <v>7</v>
      </c>
      <c r="M77" s="22">
        <v>30</v>
      </c>
      <c r="N77" s="77"/>
      <c r="O77" s="77"/>
      <c r="P77" s="18"/>
      <c r="Q77" s="18"/>
    </row>
    <row r="78" spans="1:17" x14ac:dyDescent="0.2">
      <c r="B78" s="18"/>
      <c r="C78" s="12"/>
      <c r="D78" s="12"/>
      <c r="E78" s="12"/>
      <c r="F78" s="12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x14ac:dyDescent="0.2">
      <c r="B79" s="18"/>
      <c r="C79" s="12"/>
      <c r="D79" s="12"/>
      <c r="E79" s="12"/>
      <c r="F79" s="12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1:17" x14ac:dyDescent="0.2">
      <c r="A80" s="116" t="s">
        <v>169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73"/>
      <c r="O80" s="73"/>
      <c r="P80" s="18"/>
      <c r="Q80" s="18"/>
    </row>
    <row r="81" spans="1:20" x14ac:dyDescent="0.2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18"/>
      <c r="O81" s="18"/>
      <c r="P81" s="18"/>
      <c r="Q81" s="18"/>
    </row>
    <row r="82" spans="1:20" x14ac:dyDescent="0.2">
      <c r="A82" s="18"/>
      <c r="B82" s="12"/>
      <c r="C82" s="12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1:20" x14ac:dyDescent="0.2">
      <c r="A83" s="18"/>
      <c r="B83" s="86">
        <v>1</v>
      </c>
      <c r="C83" s="6" t="s">
        <v>71</v>
      </c>
      <c r="D83" s="81" t="s">
        <v>72</v>
      </c>
      <c r="E83" s="81" t="s">
        <v>156</v>
      </c>
      <c r="F83" s="81" t="s">
        <v>174</v>
      </c>
      <c r="G83" s="6"/>
      <c r="H83" s="81">
        <v>28</v>
      </c>
      <c r="I83" s="81">
        <v>8</v>
      </c>
      <c r="J83" s="81">
        <v>20</v>
      </c>
      <c r="K83" s="81">
        <v>0</v>
      </c>
      <c r="L83" s="81" t="s">
        <v>25</v>
      </c>
      <c r="M83" s="84">
        <v>6</v>
      </c>
      <c r="N83" s="77" t="s">
        <v>410</v>
      </c>
      <c r="O83" s="77" t="s">
        <v>416</v>
      </c>
      <c r="P83" s="24"/>
      <c r="Q83" s="24"/>
      <c r="R83" s="18"/>
      <c r="S83" s="18"/>
      <c r="T83" s="18"/>
    </row>
    <row r="84" spans="1:20" x14ac:dyDescent="0.2">
      <c r="A84" s="18"/>
      <c r="B84" s="87"/>
      <c r="C84" s="7" t="s">
        <v>170</v>
      </c>
      <c r="D84" s="80"/>
      <c r="E84" s="80"/>
      <c r="F84" s="80"/>
      <c r="G84" s="7"/>
      <c r="H84" s="80"/>
      <c r="I84" s="80"/>
      <c r="J84" s="80"/>
      <c r="K84" s="80"/>
      <c r="L84" s="80"/>
      <c r="M84" s="85"/>
      <c r="N84" s="77" t="s">
        <v>411</v>
      </c>
      <c r="O84" s="77" t="s">
        <v>406</v>
      </c>
      <c r="P84" s="18"/>
      <c r="Q84" s="18"/>
      <c r="R84" s="18"/>
      <c r="S84" s="18"/>
      <c r="T84" s="18"/>
    </row>
    <row r="85" spans="1:20" x14ac:dyDescent="0.2">
      <c r="A85" s="18"/>
      <c r="B85" s="86">
        <v>2</v>
      </c>
      <c r="C85" s="6" t="s">
        <v>133</v>
      </c>
      <c r="D85" s="81" t="s">
        <v>73</v>
      </c>
      <c r="E85" s="81" t="s">
        <v>158</v>
      </c>
      <c r="F85" s="81" t="s">
        <v>174</v>
      </c>
      <c r="G85" s="6"/>
      <c r="H85" s="81">
        <v>28</v>
      </c>
      <c r="I85" s="81">
        <v>8</v>
      </c>
      <c r="J85" s="81">
        <v>20</v>
      </c>
      <c r="K85" s="81">
        <v>0</v>
      </c>
      <c r="L85" s="81" t="s">
        <v>25</v>
      </c>
      <c r="M85" s="84">
        <v>5</v>
      </c>
      <c r="N85" s="77" t="s">
        <v>389</v>
      </c>
      <c r="O85" s="77" t="s">
        <v>412</v>
      </c>
      <c r="P85" s="18"/>
      <c r="Q85" s="18"/>
      <c r="R85" s="18"/>
      <c r="S85" s="18"/>
      <c r="T85" s="18"/>
    </row>
    <row r="86" spans="1:20" x14ac:dyDescent="0.2">
      <c r="A86" s="18"/>
      <c r="B86" s="87"/>
      <c r="C86" s="7" t="s">
        <v>74</v>
      </c>
      <c r="D86" s="80"/>
      <c r="E86" s="80"/>
      <c r="F86" s="80"/>
      <c r="G86" s="7"/>
      <c r="H86" s="80"/>
      <c r="I86" s="80"/>
      <c r="J86" s="80"/>
      <c r="K86" s="80"/>
      <c r="L86" s="80"/>
      <c r="M86" s="85"/>
      <c r="N86" s="77" t="s">
        <v>388</v>
      </c>
      <c r="O86" s="77" t="s">
        <v>385</v>
      </c>
      <c r="P86" s="18"/>
      <c r="Q86" s="18"/>
      <c r="R86" s="18"/>
      <c r="S86" s="18"/>
      <c r="T86" s="18"/>
    </row>
    <row r="87" spans="1:20" x14ac:dyDescent="0.2">
      <c r="A87" s="18"/>
      <c r="B87" s="86">
        <v>3</v>
      </c>
      <c r="C87" s="6" t="s">
        <v>75</v>
      </c>
      <c r="D87" s="81" t="s">
        <v>76</v>
      </c>
      <c r="E87" s="81" t="s">
        <v>157</v>
      </c>
      <c r="F87" s="81" t="s">
        <v>174</v>
      </c>
      <c r="G87" s="6"/>
      <c r="H87" s="81">
        <v>28</v>
      </c>
      <c r="I87" s="81">
        <v>8</v>
      </c>
      <c r="J87" s="81">
        <v>20</v>
      </c>
      <c r="K87" s="81">
        <v>0</v>
      </c>
      <c r="L87" s="81" t="s">
        <v>25</v>
      </c>
      <c r="M87" s="84">
        <v>6</v>
      </c>
      <c r="N87" s="77" t="s">
        <v>410</v>
      </c>
      <c r="O87" s="18" t="s">
        <v>413</v>
      </c>
      <c r="P87" s="18"/>
      <c r="Q87" s="18"/>
      <c r="R87" s="18"/>
      <c r="S87" s="18"/>
      <c r="T87" s="18"/>
    </row>
    <row r="88" spans="1:20" x14ac:dyDescent="0.2">
      <c r="A88" s="18"/>
      <c r="B88" s="87"/>
      <c r="C88" s="25" t="s">
        <v>171</v>
      </c>
      <c r="D88" s="80"/>
      <c r="E88" s="80"/>
      <c r="F88" s="80"/>
      <c r="G88" s="7"/>
      <c r="H88" s="80"/>
      <c r="I88" s="80"/>
      <c r="J88" s="80"/>
      <c r="K88" s="80"/>
      <c r="L88" s="80"/>
      <c r="M88" s="85"/>
      <c r="N88" s="77" t="s">
        <v>411</v>
      </c>
      <c r="O88" s="77" t="s">
        <v>381</v>
      </c>
      <c r="P88" s="18"/>
      <c r="Q88" s="18"/>
      <c r="R88" s="18"/>
      <c r="S88" s="18"/>
      <c r="T88" s="18"/>
    </row>
    <row r="89" spans="1:20" x14ac:dyDescent="0.2">
      <c r="A89" s="18"/>
      <c r="B89" s="86">
        <v>4</v>
      </c>
      <c r="C89" s="6" t="s">
        <v>49</v>
      </c>
      <c r="D89" s="81" t="s">
        <v>77</v>
      </c>
      <c r="E89" s="81" t="s">
        <v>158</v>
      </c>
      <c r="F89" s="81" t="s">
        <v>174</v>
      </c>
      <c r="G89" s="6"/>
      <c r="H89" s="81">
        <v>0</v>
      </c>
      <c r="I89" s="81">
        <v>0</v>
      </c>
      <c r="J89" s="81">
        <v>0</v>
      </c>
      <c r="K89" s="81">
        <v>56</v>
      </c>
      <c r="L89" s="81" t="s">
        <v>33</v>
      </c>
      <c r="M89" s="84">
        <v>4</v>
      </c>
      <c r="N89" s="77" t="s">
        <v>394</v>
      </c>
      <c r="O89" s="77" t="s">
        <v>394</v>
      </c>
      <c r="P89" s="18"/>
      <c r="Q89" s="18"/>
      <c r="R89" s="18"/>
      <c r="S89" s="18"/>
      <c r="T89" s="18"/>
    </row>
    <row r="90" spans="1:20" x14ac:dyDescent="0.2">
      <c r="A90" s="18"/>
      <c r="B90" s="87"/>
      <c r="C90" s="7" t="s">
        <v>78</v>
      </c>
      <c r="D90" s="80"/>
      <c r="E90" s="80"/>
      <c r="F90" s="80"/>
      <c r="G90" s="7"/>
      <c r="H90" s="80"/>
      <c r="I90" s="80"/>
      <c r="J90" s="80"/>
      <c r="K90" s="80"/>
      <c r="L90" s="80"/>
      <c r="M90" s="85"/>
      <c r="N90" s="77" t="s">
        <v>395</v>
      </c>
      <c r="O90" s="77" t="s">
        <v>395</v>
      </c>
      <c r="P90" s="18"/>
      <c r="Q90" s="18"/>
      <c r="R90" s="18"/>
      <c r="S90" s="18"/>
      <c r="T90" s="18"/>
    </row>
    <row r="91" spans="1:20" x14ac:dyDescent="0.2">
      <c r="A91" s="18"/>
      <c r="B91" s="86">
        <v>5</v>
      </c>
      <c r="C91" s="6" t="s">
        <v>132</v>
      </c>
      <c r="D91" s="81" t="s">
        <v>79</v>
      </c>
      <c r="E91" s="81" t="s">
        <v>159</v>
      </c>
      <c r="F91" s="81" t="s">
        <v>174</v>
      </c>
      <c r="G91" s="6"/>
      <c r="H91" s="81">
        <v>14</v>
      </c>
      <c r="I91" s="81">
        <v>4</v>
      </c>
      <c r="J91" s="81">
        <v>10</v>
      </c>
      <c r="K91" s="81">
        <v>0</v>
      </c>
      <c r="L91" s="81" t="s">
        <v>25</v>
      </c>
      <c r="M91" s="84">
        <v>4</v>
      </c>
      <c r="N91" s="77" t="s">
        <v>368</v>
      </c>
      <c r="O91" s="77" t="s">
        <v>368</v>
      </c>
      <c r="P91" s="18"/>
      <c r="Q91" s="18"/>
      <c r="R91" s="18"/>
      <c r="S91" s="18"/>
      <c r="T91" s="18"/>
    </row>
    <row r="92" spans="1:20" x14ac:dyDescent="0.2">
      <c r="A92" s="18"/>
      <c r="B92" s="87"/>
      <c r="C92" s="7" t="s">
        <v>39</v>
      </c>
      <c r="D92" s="80"/>
      <c r="E92" s="80"/>
      <c r="F92" s="80"/>
      <c r="G92" s="7"/>
      <c r="H92" s="80"/>
      <c r="I92" s="80"/>
      <c r="J92" s="80"/>
      <c r="K92" s="80"/>
      <c r="L92" s="80"/>
      <c r="M92" s="85"/>
      <c r="N92" s="77" t="s">
        <v>379</v>
      </c>
      <c r="O92" s="77" t="s">
        <v>379</v>
      </c>
      <c r="P92" s="18"/>
      <c r="Q92" s="18"/>
      <c r="R92" s="18"/>
      <c r="S92" s="18"/>
      <c r="T92" s="18"/>
    </row>
    <row r="93" spans="1:20" x14ac:dyDescent="0.2">
      <c r="B93" s="86">
        <v>6</v>
      </c>
      <c r="C93" s="6" t="s">
        <v>132</v>
      </c>
      <c r="D93" s="81" t="s">
        <v>69</v>
      </c>
      <c r="E93" s="81" t="s">
        <v>159</v>
      </c>
      <c r="F93" s="81" t="s">
        <v>174</v>
      </c>
      <c r="G93" s="6"/>
      <c r="H93" s="81">
        <v>14</v>
      </c>
      <c r="I93" s="81">
        <v>4</v>
      </c>
      <c r="J93" s="81">
        <v>10</v>
      </c>
      <c r="K93" s="81">
        <v>0</v>
      </c>
      <c r="L93" s="81" t="s">
        <v>25</v>
      </c>
      <c r="M93" s="84">
        <v>4</v>
      </c>
      <c r="N93" s="77" t="s">
        <v>371</v>
      </c>
      <c r="O93" s="77" t="s">
        <v>371</v>
      </c>
      <c r="P93" s="18"/>
      <c r="Q93" s="18"/>
    </row>
    <row r="94" spans="1:20" x14ac:dyDescent="0.2">
      <c r="B94" s="87"/>
      <c r="C94" s="7" t="s">
        <v>70</v>
      </c>
      <c r="D94" s="80"/>
      <c r="E94" s="80"/>
      <c r="F94" s="80"/>
      <c r="G94" s="7"/>
      <c r="H94" s="80"/>
      <c r="I94" s="80"/>
      <c r="J94" s="80"/>
      <c r="K94" s="80"/>
      <c r="L94" s="80"/>
      <c r="M94" s="85"/>
      <c r="N94" s="77" t="s">
        <v>380</v>
      </c>
      <c r="O94" s="77" t="s">
        <v>380</v>
      </c>
      <c r="P94" s="18"/>
      <c r="Q94" s="18"/>
    </row>
    <row r="95" spans="1:20" x14ac:dyDescent="0.2">
      <c r="A95" s="18"/>
      <c r="B95" s="26"/>
      <c r="C95" s="12" t="s">
        <v>80</v>
      </c>
      <c r="D95" s="18"/>
      <c r="E95" s="18"/>
      <c r="F95" s="18"/>
      <c r="G95" s="18"/>
      <c r="H95" s="62"/>
      <c r="I95" s="18"/>
      <c r="J95" s="18"/>
      <c r="K95" s="18"/>
      <c r="L95" s="18"/>
      <c r="M95" s="27"/>
      <c r="N95" s="77"/>
      <c r="O95" s="77"/>
      <c r="P95" s="18"/>
      <c r="Q95" s="18"/>
      <c r="R95" s="18"/>
      <c r="S95" s="18"/>
      <c r="T95" s="18"/>
    </row>
    <row r="96" spans="1:20" x14ac:dyDescent="0.2">
      <c r="A96" s="18"/>
      <c r="B96" s="99">
        <v>6</v>
      </c>
      <c r="C96" s="18" t="s">
        <v>134</v>
      </c>
      <c r="D96" s="79" t="s">
        <v>81</v>
      </c>
      <c r="E96" s="79" t="s">
        <v>158</v>
      </c>
      <c r="F96" s="79" t="s">
        <v>172</v>
      </c>
      <c r="G96" s="18"/>
      <c r="H96" s="79">
        <v>28</v>
      </c>
      <c r="I96" s="79">
        <v>8</v>
      </c>
      <c r="J96" s="79">
        <v>20</v>
      </c>
      <c r="K96" s="79">
        <v>0</v>
      </c>
      <c r="L96" s="79" t="s">
        <v>25</v>
      </c>
      <c r="M96" s="88">
        <v>5</v>
      </c>
      <c r="N96" s="77" t="s">
        <v>390</v>
      </c>
      <c r="O96" s="77" t="s">
        <v>392</v>
      </c>
      <c r="P96" s="18"/>
      <c r="Q96" s="18"/>
      <c r="R96" s="18"/>
      <c r="S96" s="18"/>
      <c r="T96" s="18"/>
    </row>
    <row r="97" spans="1:20" x14ac:dyDescent="0.2">
      <c r="A97" s="18"/>
      <c r="B97" s="99"/>
      <c r="C97" s="18" t="s">
        <v>82</v>
      </c>
      <c r="D97" s="79"/>
      <c r="E97" s="79"/>
      <c r="F97" s="79"/>
      <c r="G97" s="18"/>
      <c r="H97" s="79"/>
      <c r="I97" s="79"/>
      <c r="J97" s="79"/>
      <c r="K97" s="79"/>
      <c r="L97" s="79"/>
      <c r="M97" s="88"/>
      <c r="N97" s="77" t="s">
        <v>391</v>
      </c>
      <c r="O97" s="77" t="s">
        <v>393</v>
      </c>
      <c r="P97" s="18"/>
      <c r="Q97" s="18"/>
      <c r="R97" s="18"/>
      <c r="S97" s="18"/>
      <c r="T97" s="18"/>
    </row>
    <row r="98" spans="1:20" x14ac:dyDescent="0.2">
      <c r="A98" s="18"/>
      <c r="B98" s="99"/>
      <c r="C98" s="18" t="s">
        <v>414</v>
      </c>
      <c r="D98" s="79" t="s">
        <v>83</v>
      </c>
      <c r="E98" s="79" t="s">
        <v>158</v>
      </c>
      <c r="F98" s="79" t="s">
        <v>172</v>
      </c>
      <c r="G98" s="18"/>
      <c r="H98" s="79">
        <v>28</v>
      </c>
      <c r="I98" s="79">
        <v>8</v>
      </c>
      <c r="J98" s="79">
        <v>20</v>
      </c>
      <c r="K98" s="79">
        <v>0</v>
      </c>
      <c r="L98" s="79" t="s">
        <v>25</v>
      </c>
      <c r="M98" s="88">
        <v>5</v>
      </c>
      <c r="N98" s="77" t="s">
        <v>415</v>
      </c>
      <c r="O98" s="77" t="s">
        <v>416</v>
      </c>
      <c r="P98" s="18"/>
      <c r="Q98" s="18"/>
      <c r="R98" s="18"/>
      <c r="S98" s="18"/>
      <c r="T98" s="18"/>
    </row>
    <row r="99" spans="1:20" x14ac:dyDescent="0.2">
      <c r="A99" s="18"/>
      <c r="B99" s="99"/>
      <c r="C99" s="18" t="s">
        <v>347</v>
      </c>
      <c r="D99" s="79"/>
      <c r="E99" s="79"/>
      <c r="F99" s="79"/>
      <c r="G99" s="18"/>
      <c r="H99" s="79"/>
      <c r="I99" s="79"/>
      <c r="J99" s="79"/>
      <c r="K99" s="79"/>
      <c r="L99" s="79"/>
      <c r="M99" s="88"/>
      <c r="N99" s="77" t="s">
        <v>417</v>
      </c>
      <c r="O99" s="77" t="s">
        <v>406</v>
      </c>
      <c r="P99" s="18"/>
      <c r="Q99" s="18"/>
      <c r="R99" s="18"/>
      <c r="S99" s="18"/>
      <c r="T99" s="18"/>
    </row>
    <row r="100" spans="1:20" x14ac:dyDescent="0.2">
      <c r="B100" s="86">
        <v>7</v>
      </c>
      <c r="C100" s="6" t="s">
        <v>160</v>
      </c>
      <c r="D100" s="81" t="s">
        <v>183</v>
      </c>
      <c r="E100" s="81" t="s">
        <v>159</v>
      </c>
      <c r="F100" s="81" t="s">
        <v>166</v>
      </c>
      <c r="G100" s="81"/>
      <c r="H100" s="81">
        <v>0</v>
      </c>
      <c r="I100" s="81">
        <v>4</v>
      </c>
      <c r="J100" s="81">
        <v>10</v>
      </c>
      <c r="K100" s="81">
        <v>0</v>
      </c>
      <c r="L100" s="81" t="s">
        <v>33</v>
      </c>
      <c r="M100" s="84">
        <v>2</v>
      </c>
      <c r="N100" s="77" t="s">
        <v>372</v>
      </c>
      <c r="O100" s="77" t="s">
        <v>372</v>
      </c>
    </row>
    <row r="101" spans="1:20" x14ac:dyDescent="0.2">
      <c r="B101" s="87"/>
      <c r="C101" s="7" t="s">
        <v>161</v>
      </c>
      <c r="D101" s="80"/>
      <c r="E101" s="80"/>
      <c r="F101" s="80"/>
      <c r="G101" s="80"/>
      <c r="H101" s="80"/>
      <c r="I101" s="80"/>
      <c r="J101" s="80"/>
      <c r="K101" s="80"/>
      <c r="L101" s="80"/>
      <c r="M101" s="85"/>
    </row>
    <row r="102" spans="1:20" x14ac:dyDescent="0.2">
      <c r="A102" s="18"/>
      <c r="B102" s="28" t="s">
        <v>84</v>
      </c>
      <c r="C102" s="12"/>
      <c r="D102" s="18"/>
      <c r="E102" s="18"/>
      <c r="F102" s="18"/>
      <c r="G102" s="18"/>
      <c r="H102" s="18">
        <f>H83+H85+H87+H89+H91+H96</f>
        <v>126</v>
      </c>
      <c r="I102" s="18">
        <f>I83+I85+I87+I89+I91+I96</f>
        <v>36</v>
      </c>
      <c r="J102" s="18">
        <f>J83+J85+J87+J89+J91+J96</f>
        <v>90</v>
      </c>
      <c r="K102" s="18">
        <v>56</v>
      </c>
      <c r="L102" s="18">
        <v>6</v>
      </c>
      <c r="M102" s="29">
        <v>30</v>
      </c>
      <c r="N102" s="18"/>
      <c r="O102" s="18"/>
      <c r="P102" s="18"/>
      <c r="Q102" s="18"/>
    </row>
    <row r="103" spans="1:20" x14ac:dyDescent="0.2">
      <c r="A103" s="18"/>
      <c r="B103" s="9" t="s">
        <v>85</v>
      </c>
      <c r="C103" s="10"/>
      <c r="D103" s="7"/>
      <c r="E103" s="7"/>
      <c r="F103" s="7"/>
      <c r="G103" s="7"/>
      <c r="H103" s="7"/>
      <c r="I103" s="7"/>
      <c r="J103" s="7"/>
      <c r="K103" s="7"/>
      <c r="L103" s="7"/>
      <c r="M103" s="22"/>
    </row>
    <row r="104" spans="1:20" x14ac:dyDescent="0.2">
      <c r="A104" s="18"/>
      <c r="B104" s="12"/>
      <c r="C104" s="12"/>
      <c r="D104" s="18"/>
      <c r="E104" s="18"/>
      <c r="F104" s="18"/>
      <c r="G104" s="18"/>
      <c r="H104" s="18"/>
      <c r="I104" s="18"/>
      <c r="J104" s="18"/>
      <c r="K104" s="18"/>
      <c r="L104" s="18"/>
      <c r="M104" s="18"/>
    </row>
    <row r="105" spans="1:20" x14ac:dyDescent="0.2">
      <c r="A105" s="18"/>
      <c r="B105" s="12"/>
      <c r="C105" s="12"/>
      <c r="D105" s="18"/>
      <c r="E105" s="18"/>
      <c r="F105" s="18"/>
      <c r="G105" s="18"/>
      <c r="H105" s="18"/>
      <c r="I105" s="18"/>
      <c r="J105" s="18"/>
      <c r="K105" s="18"/>
      <c r="L105" s="18"/>
      <c r="M105" s="12"/>
    </row>
    <row r="106" spans="1:20" x14ac:dyDescent="0.2">
      <c r="A106" s="18"/>
      <c r="B106" s="116" t="s">
        <v>175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73"/>
      <c r="O106" s="73"/>
      <c r="P106" s="18"/>
      <c r="Q106" s="18"/>
    </row>
    <row r="107" spans="1:20" x14ac:dyDescent="0.2">
      <c r="A107" s="18"/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18"/>
      <c r="O107" s="18"/>
      <c r="P107" s="18"/>
      <c r="Q107" s="18"/>
    </row>
    <row r="108" spans="1:20" x14ac:dyDescent="0.2">
      <c r="A108" s="18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18"/>
      <c r="O108" s="18"/>
      <c r="P108" s="18"/>
      <c r="Q108" s="18"/>
    </row>
    <row r="109" spans="1:20" x14ac:dyDescent="0.2">
      <c r="A109" s="18"/>
      <c r="B109" s="15" t="s">
        <v>12</v>
      </c>
      <c r="C109" s="16" t="s">
        <v>13</v>
      </c>
      <c r="D109" s="16" t="s">
        <v>14</v>
      </c>
      <c r="E109" s="16" t="s">
        <v>142</v>
      </c>
      <c r="F109" s="16"/>
      <c r="G109" s="16" t="s">
        <v>15</v>
      </c>
      <c r="H109" s="16"/>
      <c r="I109" s="16"/>
      <c r="J109" s="16"/>
      <c r="K109" s="16"/>
      <c r="L109" s="16"/>
      <c r="M109" s="17"/>
      <c r="N109" s="111" t="s">
        <v>357</v>
      </c>
      <c r="O109" s="111" t="s">
        <v>358</v>
      </c>
      <c r="P109" s="18"/>
      <c r="Q109" s="18"/>
    </row>
    <row r="110" spans="1:20" x14ac:dyDescent="0.2">
      <c r="A110" s="18"/>
      <c r="B110" s="31"/>
      <c r="C110" s="19" t="s">
        <v>16</v>
      </c>
      <c r="D110" s="19" t="s">
        <v>16</v>
      </c>
      <c r="E110" s="19"/>
      <c r="F110" s="19"/>
      <c r="G110" s="19" t="s">
        <v>17</v>
      </c>
      <c r="H110" s="19" t="s">
        <v>18</v>
      </c>
      <c r="I110" s="19"/>
      <c r="J110" s="19"/>
      <c r="K110" s="19"/>
      <c r="L110" s="19"/>
      <c r="M110" s="20"/>
      <c r="N110" s="111"/>
      <c r="O110" s="111"/>
      <c r="P110" s="18"/>
      <c r="Q110" s="18"/>
    </row>
    <row r="111" spans="1:20" x14ac:dyDescent="0.2">
      <c r="A111" s="18"/>
      <c r="B111" s="31"/>
      <c r="C111" s="19"/>
      <c r="D111" s="19"/>
      <c r="E111" s="19"/>
      <c r="F111" s="19"/>
      <c r="G111" s="19"/>
      <c r="H111" s="19" t="s">
        <v>165</v>
      </c>
      <c r="I111" s="19" t="s">
        <v>19</v>
      </c>
      <c r="J111" s="19" t="s">
        <v>20</v>
      </c>
      <c r="K111" s="19" t="s">
        <v>21</v>
      </c>
      <c r="L111" s="19" t="s">
        <v>22</v>
      </c>
      <c r="M111" s="20" t="s">
        <v>23</v>
      </c>
      <c r="N111" s="111"/>
      <c r="O111" s="111"/>
      <c r="P111" s="18"/>
      <c r="Q111" s="18"/>
    </row>
    <row r="112" spans="1:20" x14ac:dyDescent="0.2">
      <c r="A112" s="18"/>
      <c r="B112" s="99">
        <v>1</v>
      </c>
      <c r="C112" s="18" t="s">
        <v>135</v>
      </c>
      <c r="D112" s="79" t="s">
        <v>88</v>
      </c>
      <c r="E112" s="79" t="s">
        <v>158</v>
      </c>
      <c r="F112" s="79" t="s">
        <v>174</v>
      </c>
      <c r="G112" s="18"/>
      <c r="H112" s="79">
        <v>28</v>
      </c>
      <c r="I112" s="79">
        <v>8</v>
      </c>
      <c r="J112" s="79">
        <v>20</v>
      </c>
      <c r="K112" s="79">
        <v>0</v>
      </c>
      <c r="L112" s="79" t="s">
        <v>25</v>
      </c>
      <c r="M112" s="88">
        <v>6</v>
      </c>
      <c r="N112" s="77" t="s">
        <v>418</v>
      </c>
      <c r="O112" s="77" t="s">
        <v>424</v>
      </c>
      <c r="P112" s="18"/>
      <c r="Q112" s="18"/>
    </row>
    <row r="113" spans="1:17" x14ac:dyDescent="0.2">
      <c r="A113" s="18"/>
      <c r="B113" s="87"/>
      <c r="C113" s="7" t="s">
        <v>86</v>
      </c>
      <c r="D113" s="80"/>
      <c r="E113" s="80"/>
      <c r="F113" s="80"/>
      <c r="G113" s="7"/>
      <c r="H113" s="80"/>
      <c r="I113" s="80"/>
      <c r="J113" s="80"/>
      <c r="K113" s="80"/>
      <c r="L113" s="80"/>
      <c r="M113" s="85"/>
      <c r="N113" s="77" t="s">
        <v>397</v>
      </c>
      <c r="O113" s="77" t="s">
        <v>440</v>
      </c>
      <c r="P113" s="18"/>
      <c r="Q113" s="18"/>
    </row>
    <row r="114" spans="1:17" x14ac:dyDescent="0.2">
      <c r="A114" s="18"/>
      <c r="B114" s="86">
        <v>2</v>
      </c>
      <c r="C114" s="6" t="s">
        <v>87</v>
      </c>
      <c r="D114" s="81" t="s">
        <v>91</v>
      </c>
      <c r="E114" s="81" t="s">
        <v>158</v>
      </c>
      <c r="F114" s="81" t="s">
        <v>174</v>
      </c>
      <c r="G114" s="6"/>
      <c r="H114" s="81">
        <v>28</v>
      </c>
      <c r="I114" s="81">
        <v>8</v>
      </c>
      <c r="J114" s="81">
        <v>20</v>
      </c>
      <c r="K114" s="81">
        <v>0</v>
      </c>
      <c r="L114" s="81" t="s">
        <v>25</v>
      </c>
      <c r="M114" s="97">
        <v>5</v>
      </c>
      <c r="N114" s="77" t="s">
        <v>419</v>
      </c>
      <c r="O114" s="77" t="s">
        <v>425</v>
      </c>
      <c r="P114" s="18"/>
      <c r="Q114" s="18"/>
    </row>
    <row r="115" spans="1:17" x14ac:dyDescent="0.2">
      <c r="A115" s="18"/>
      <c r="B115" s="87"/>
      <c r="C115" s="7" t="s">
        <v>89</v>
      </c>
      <c r="D115" s="80"/>
      <c r="E115" s="80"/>
      <c r="F115" s="80"/>
      <c r="G115" s="7"/>
      <c r="H115" s="80"/>
      <c r="I115" s="80"/>
      <c r="J115" s="80"/>
      <c r="K115" s="80"/>
      <c r="L115" s="80"/>
      <c r="M115" s="98"/>
      <c r="N115" s="78" t="s">
        <v>376</v>
      </c>
      <c r="O115" s="77" t="s">
        <v>441</v>
      </c>
      <c r="P115" s="18"/>
      <c r="Q115" s="18"/>
    </row>
    <row r="116" spans="1:17" x14ac:dyDescent="0.2">
      <c r="A116" s="18"/>
      <c r="B116" s="86">
        <v>3</v>
      </c>
      <c r="C116" s="6" t="s">
        <v>90</v>
      </c>
      <c r="D116" s="81" t="s">
        <v>93</v>
      </c>
      <c r="E116" s="81" t="s">
        <v>158</v>
      </c>
      <c r="F116" s="81" t="s">
        <v>174</v>
      </c>
      <c r="G116" s="6"/>
      <c r="H116" s="81">
        <v>28</v>
      </c>
      <c r="I116" s="81">
        <v>8</v>
      </c>
      <c r="J116" s="81">
        <v>20</v>
      </c>
      <c r="K116" s="81">
        <v>0</v>
      </c>
      <c r="L116" s="81" t="s">
        <v>25</v>
      </c>
      <c r="M116" s="97">
        <v>6</v>
      </c>
      <c r="N116" s="77" t="s">
        <v>420</v>
      </c>
      <c r="O116" s="77" t="s">
        <v>426</v>
      </c>
      <c r="P116" s="18"/>
      <c r="Q116" s="18"/>
    </row>
    <row r="117" spans="1:17" x14ac:dyDescent="0.2">
      <c r="A117" s="18"/>
      <c r="B117" s="87"/>
      <c r="C117" s="7" t="s">
        <v>92</v>
      </c>
      <c r="D117" s="80"/>
      <c r="E117" s="80"/>
      <c r="F117" s="80"/>
      <c r="G117" s="7"/>
      <c r="H117" s="80"/>
      <c r="I117" s="80"/>
      <c r="J117" s="80"/>
      <c r="K117" s="80"/>
      <c r="L117" s="80"/>
      <c r="M117" s="98"/>
      <c r="N117" s="77" t="s">
        <v>388</v>
      </c>
      <c r="O117" s="77" t="s">
        <v>442</v>
      </c>
      <c r="P117" s="18"/>
      <c r="Q117" s="18"/>
    </row>
    <row r="118" spans="1:17" x14ac:dyDescent="0.2">
      <c r="A118" s="18"/>
      <c r="B118" s="86">
        <v>4</v>
      </c>
      <c r="C118" s="6" t="s">
        <v>136</v>
      </c>
      <c r="D118" s="81" t="s">
        <v>95</v>
      </c>
      <c r="E118" s="81" t="s">
        <v>158</v>
      </c>
      <c r="F118" s="81" t="s">
        <v>174</v>
      </c>
      <c r="G118" s="6"/>
      <c r="H118" s="81">
        <v>28</v>
      </c>
      <c r="I118" s="81">
        <v>8</v>
      </c>
      <c r="J118" s="81">
        <v>20</v>
      </c>
      <c r="K118" s="81">
        <v>0</v>
      </c>
      <c r="L118" s="81" t="s">
        <v>25</v>
      </c>
      <c r="M118" s="97">
        <v>5</v>
      </c>
      <c r="N118" s="77" t="s">
        <v>421</v>
      </c>
      <c r="O118" s="77" t="s">
        <v>426</v>
      </c>
      <c r="P118" s="18"/>
      <c r="Q118" s="18"/>
    </row>
    <row r="119" spans="1:17" x14ac:dyDescent="0.2">
      <c r="A119" s="18"/>
      <c r="B119" s="87"/>
      <c r="C119" s="7" t="s">
        <v>94</v>
      </c>
      <c r="D119" s="80"/>
      <c r="E119" s="80"/>
      <c r="F119" s="80"/>
      <c r="G119" s="7"/>
      <c r="H119" s="80"/>
      <c r="I119" s="80"/>
      <c r="J119" s="80"/>
      <c r="K119" s="80"/>
      <c r="L119" s="80"/>
      <c r="M119" s="98"/>
      <c r="N119" s="77" t="s">
        <v>383</v>
      </c>
      <c r="O119" s="77" t="s">
        <v>442</v>
      </c>
      <c r="P119" s="18"/>
      <c r="Q119" s="18"/>
    </row>
    <row r="120" spans="1:17" x14ac:dyDescent="0.2">
      <c r="A120" s="18"/>
      <c r="B120" s="86">
        <v>5</v>
      </c>
      <c r="C120" s="6" t="s">
        <v>137</v>
      </c>
      <c r="D120" s="81" t="s">
        <v>97</v>
      </c>
      <c r="E120" s="81" t="s">
        <v>158</v>
      </c>
      <c r="F120" s="81" t="s">
        <v>174</v>
      </c>
      <c r="G120" s="6"/>
      <c r="H120" s="81">
        <v>28</v>
      </c>
      <c r="I120" s="81">
        <v>4</v>
      </c>
      <c r="J120" s="81">
        <v>10</v>
      </c>
      <c r="K120" s="81">
        <v>0</v>
      </c>
      <c r="L120" s="81" t="s">
        <v>25</v>
      </c>
      <c r="M120" s="97">
        <v>4</v>
      </c>
      <c r="N120" s="77" t="s">
        <v>404</v>
      </c>
      <c r="O120" s="77" t="s">
        <v>427</v>
      </c>
      <c r="P120" s="18"/>
      <c r="Q120" s="18"/>
    </row>
    <row r="121" spans="1:17" x14ac:dyDescent="0.2">
      <c r="A121" s="18"/>
      <c r="B121" s="87"/>
      <c r="C121" s="7" t="s">
        <v>96</v>
      </c>
      <c r="D121" s="80"/>
      <c r="E121" s="80"/>
      <c r="F121" s="80"/>
      <c r="G121" s="7"/>
      <c r="H121" s="80"/>
      <c r="I121" s="80"/>
      <c r="J121" s="80"/>
      <c r="K121" s="80"/>
      <c r="L121" s="80"/>
      <c r="M121" s="98"/>
      <c r="N121" s="78" t="s">
        <v>407</v>
      </c>
      <c r="O121" s="77" t="s">
        <v>385</v>
      </c>
      <c r="P121" s="18"/>
      <c r="Q121" s="18"/>
    </row>
    <row r="122" spans="1:17" x14ac:dyDescent="0.2">
      <c r="A122" s="18"/>
      <c r="B122" s="86">
        <v>6</v>
      </c>
      <c r="C122" s="32" t="s">
        <v>80</v>
      </c>
      <c r="D122" s="32"/>
      <c r="E122" s="6"/>
      <c r="F122" s="6"/>
      <c r="G122" s="6"/>
      <c r="H122" s="6"/>
      <c r="I122" s="6"/>
      <c r="J122" s="6"/>
      <c r="K122" s="6"/>
      <c r="L122" s="6"/>
      <c r="M122" s="33"/>
      <c r="N122" s="77" t="s">
        <v>422</v>
      </c>
      <c r="O122" s="77" t="s">
        <v>428</v>
      </c>
      <c r="P122" s="18"/>
      <c r="Q122" s="18"/>
    </row>
    <row r="123" spans="1:17" x14ac:dyDescent="0.2">
      <c r="A123" s="18"/>
      <c r="B123" s="99"/>
      <c r="C123" s="18" t="s">
        <v>138</v>
      </c>
      <c r="D123" s="79" t="s">
        <v>101</v>
      </c>
      <c r="E123" s="79" t="s">
        <v>158</v>
      </c>
      <c r="F123" s="79" t="s">
        <v>172</v>
      </c>
      <c r="G123" s="18"/>
      <c r="H123" s="79">
        <v>28</v>
      </c>
      <c r="I123" s="79">
        <v>4</v>
      </c>
      <c r="J123" s="79">
        <v>10</v>
      </c>
      <c r="K123" s="79">
        <v>0</v>
      </c>
      <c r="L123" s="79" t="s">
        <v>33</v>
      </c>
      <c r="M123" s="88">
        <v>4</v>
      </c>
      <c r="N123" s="1" t="s">
        <v>411</v>
      </c>
      <c r="O123" s="77" t="s">
        <v>406</v>
      </c>
      <c r="P123" s="18"/>
      <c r="Q123" s="18"/>
    </row>
    <row r="124" spans="1:17" x14ac:dyDescent="0.2">
      <c r="A124" s="18"/>
      <c r="B124" s="99"/>
      <c r="C124" s="18" t="s">
        <v>98</v>
      </c>
      <c r="D124" s="79"/>
      <c r="E124" s="79"/>
      <c r="F124" s="79"/>
      <c r="G124" s="18"/>
      <c r="H124" s="79"/>
      <c r="I124" s="79"/>
      <c r="J124" s="79"/>
      <c r="K124" s="79"/>
      <c r="L124" s="79"/>
      <c r="M124" s="88"/>
      <c r="N124" s="77" t="s">
        <v>423</v>
      </c>
      <c r="O124" s="77" t="s">
        <v>429</v>
      </c>
      <c r="P124" s="18"/>
      <c r="Q124" s="18"/>
    </row>
    <row r="125" spans="1:17" x14ac:dyDescent="0.2">
      <c r="A125" s="18"/>
      <c r="B125" s="99"/>
      <c r="C125" s="18" t="s">
        <v>99</v>
      </c>
      <c r="D125" s="79" t="s">
        <v>102</v>
      </c>
      <c r="E125" s="79" t="s">
        <v>158</v>
      </c>
      <c r="F125" s="79" t="s">
        <v>172</v>
      </c>
      <c r="G125" s="18"/>
      <c r="H125" s="79">
        <v>28</v>
      </c>
      <c r="I125" s="79">
        <v>4</v>
      </c>
      <c r="J125" s="79">
        <v>10</v>
      </c>
      <c r="K125" s="79">
        <v>0</v>
      </c>
      <c r="L125" s="79" t="s">
        <v>33</v>
      </c>
      <c r="M125" s="88">
        <v>4</v>
      </c>
      <c r="N125" s="1" t="s">
        <v>443</v>
      </c>
      <c r="O125" s="77" t="s">
        <v>444</v>
      </c>
      <c r="P125" s="18"/>
      <c r="Q125" s="18"/>
    </row>
    <row r="126" spans="1:17" x14ac:dyDescent="0.2">
      <c r="A126" s="18"/>
      <c r="B126" s="87"/>
      <c r="C126" s="7" t="s">
        <v>100</v>
      </c>
      <c r="D126" s="80"/>
      <c r="E126" s="80"/>
      <c r="F126" s="80"/>
      <c r="G126" s="7"/>
      <c r="H126" s="80"/>
      <c r="I126" s="80"/>
      <c r="J126" s="80"/>
      <c r="K126" s="80"/>
      <c r="L126" s="80"/>
      <c r="M126" s="85"/>
      <c r="N126" s="77"/>
      <c r="O126" s="77"/>
      <c r="P126" s="18"/>
      <c r="Q126" s="18"/>
    </row>
    <row r="127" spans="1:17" x14ac:dyDescent="0.2">
      <c r="A127" s="18"/>
      <c r="B127" s="21"/>
      <c r="C127" s="10" t="s">
        <v>53</v>
      </c>
      <c r="D127" s="70"/>
      <c r="E127" s="70"/>
      <c r="F127" s="70"/>
      <c r="G127" s="7"/>
      <c r="H127" s="60">
        <f>H112+H114+H116+H118+H120+H123</f>
        <v>168</v>
      </c>
      <c r="I127" s="60">
        <f>I112+I114+I116+I118+I120+I123</f>
        <v>40</v>
      </c>
      <c r="J127" s="60">
        <f>J112+J114+J116+J118+J120+J123</f>
        <v>100</v>
      </c>
      <c r="K127" s="60">
        <v>0</v>
      </c>
      <c r="L127" s="60">
        <v>6</v>
      </c>
      <c r="M127" s="63">
        <v>30</v>
      </c>
      <c r="N127" s="77"/>
      <c r="O127" s="77"/>
      <c r="P127" s="18"/>
      <c r="Q127" s="18"/>
    </row>
    <row r="128" spans="1:17" x14ac:dyDescent="0.2">
      <c r="A128" s="18"/>
      <c r="B128" s="18"/>
      <c r="C128" s="12"/>
      <c r="D128" s="61"/>
      <c r="E128" s="61"/>
      <c r="F128" s="61"/>
      <c r="G128" s="18"/>
      <c r="H128" s="62"/>
      <c r="I128" s="62"/>
      <c r="J128" s="62"/>
      <c r="K128" s="62"/>
      <c r="L128" s="62"/>
      <c r="M128" s="62"/>
      <c r="N128" s="18"/>
      <c r="O128" s="18"/>
      <c r="P128" s="18"/>
      <c r="Q128" s="18"/>
    </row>
    <row r="129" spans="1:17" x14ac:dyDescent="0.2">
      <c r="A129" s="18"/>
      <c r="B129" s="18"/>
      <c r="C129" s="12"/>
      <c r="D129" s="61"/>
      <c r="E129" s="61"/>
      <c r="F129" s="61"/>
      <c r="G129" s="18"/>
      <c r="H129" s="62"/>
      <c r="I129" s="62"/>
      <c r="J129" s="62"/>
      <c r="K129" s="62"/>
      <c r="L129" s="62"/>
      <c r="M129" s="62"/>
      <c r="N129" s="18"/>
      <c r="O129" s="18"/>
      <c r="P129" s="18"/>
      <c r="Q129" s="18"/>
    </row>
    <row r="130" spans="1:17" x14ac:dyDescent="0.2">
      <c r="A130" s="18"/>
      <c r="B130" s="18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18"/>
      <c r="O130" s="18"/>
      <c r="P130" s="18"/>
      <c r="Q130" s="18"/>
    </row>
    <row r="131" spans="1:17" x14ac:dyDescent="0.2">
      <c r="A131" s="18"/>
      <c r="B131" s="116" t="s">
        <v>176</v>
      </c>
      <c r="C131" s="116"/>
      <c r="D131" s="116"/>
      <c r="E131" s="116"/>
      <c r="F131" s="116"/>
      <c r="G131" s="116"/>
      <c r="H131" s="116"/>
      <c r="I131" s="116"/>
      <c r="J131" s="116"/>
      <c r="K131" s="116"/>
      <c r="L131" s="116"/>
      <c r="M131" s="116"/>
      <c r="N131" s="73"/>
      <c r="O131" s="73"/>
      <c r="P131" s="18"/>
      <c r="Q131" s="18"/>
    </row>
    <row r="132" spans="1:17" x14ac:dyDescent="0.2">
      <c r="A132" s="18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18"/>
      <c r="O132" s="18"/>
      <c r="P132" s="18"/>
      <c r="Q132" s="18"/>
    </row>
    <row r="133" spans="1:17" x14ac:dyDescent="0.2">
      <c r="A133" s="18"/>
      <c r="B133" s="18"/>
      <c r="C133" s="18"/>
      <c r="D133" s="62"/>
      <c r="E133" s="62"/>
      <c r="F133" s="62"/>
      <c r="G133" s="18"/>
      <c r="H133" s="62"/>
      <c r="I133" s="62"/>
      <c r="J133" s="62"/>
      <c r="K133" s="62"/>
      <c r="L133" s="62"/>
      <c r="M133" s="62"/>
      <c r="N133" s="18"/>
      <c r="O133" s="18"/>
      <c r="P133" s="18"/>
      <c r="Q133" s="18"/>
    </row>
    <row r="134" spans="1:17" x14ac:dyDescent="0.2">
      <c r="A134" s="18"/>
      <c r="B134" s="86">
        <v>1</v>
      </c>
      <c r="C134" s="6" t="s">
        <v>178</v>
      </c>
      <c r="D134" s="81" t="s">
        <v>104</v>
      </c>
      <c r="E134" s="81" t="s">
        <v>158</v>
      </c>
      <c r="F134" s="81" t="s">
        <v>174</v>
      </c>
      <c r="G134" s="6"/>
      <c r="H134" s="81">
        <v>28</v>
      </c>
      <c r="I134" s="81">
        <v>8</v>
      </c>
      <c r="J134" s="81">
        <v>20</v>
      </c>
      <c r="K134" s="81">
        <v>0</v>
      </c>
      <c r="L134" s="81" t="s">
        <v>25</v>
      </c>
      <c r="M134" s="84">
        <v>6</v>
      </c>
      <c r="N134" s="18" t="s">
        <v>418</v>
      </c>
      <c r="O134" s="77" t="s">
        <v>424</v>
      </c>
      <c r="P134" s="18"/>
      <c r="Q134" s="18"/>
    </row>
    <row r="135" spans="1:17" x14ac:dyDescent="0.2">
      <c r="A135" s="18"/>
      <c r="B135" s="87"/>
      <c r="C135" s="7" t="s">
        <v>103</v>
      </c>
      <c r="D135" s="80"/>
      <c r="E135" s="80"/>
      <c r="F135" s="80"/>
      <c r="G135" s="7"/>
      <c r="H135" s="80"/>
      <c r="I135" s="80"/>
      <c r="J135" s="80"/>
      <c r="K135" s="80"/>
      <c r="L135" s="80"/>
      <c r="M135" s="85"/>
      <c r="N135" s="77" t="s">
        <v>397</v>
      </c>
      <c r="O135" s="77" t="s">
        <v>440</v>
      </c>
      <c r="P135" s="18"/>
      <c r="Q135" s="18"/>
    </row>
    <row r="136" spans="1:17" x14ac:dyDescent="0.2">
      <c r="A136" s="18"/>
      <c r="B136" s="86">
        <v>2</v>
      </c>
      <c r="C136" s="6" t="s">
        <v>430</v>
      </c>
      <c r="D136" s="81" t="s">
        <v>105</v>
      </c>
      <c r="E136" s="81" t="s">
        <v>158</v>
      </c>
      <c r="F136" s="81" t="s">
        <v>174</v>
      </c>
      <c r="G136" s="6"/>
      <c r="H136" s="81">
        <v>28</v>
      </c>
      <c r="I136" s="81">
        <v>8</v>
      </c>
      <c r="J136" s="81">
        <v>20</v>
      </c>
      <c r="K136" s="81">
        <v>0</v>
      </c>
      <c r="L136" s="81" t="s">
        <v>25</v>
      </c>
      <c r="M136" s="84">
        <v>5</v>
      </c>
      <c r="N136" s="18" t="s">
        <v>431</v>
      </c>
      <c r="O136" s="18" t="s">
        <v>434</v>
      </c>
      <c r="P136" s="18"/>
      <c r="Q136" s="18"/>
    </row>
    <row r="137" spans="1:17" x14ac:dyDescent="0.2">
      <c r="A137" s="18"/>
      <c r="B137" s="87"/>
      <c r="C137" s="7"/>
      <c r="D137" s="80"/>
      <c r="E137" s="80"/>
      <c r="F137" s="80"/>
      <c r="G137" s="7"/>
      <c r="H137" s="80"/>
      <c r="I137" s="80"/>
      <c r="J137" s="80"/>
      <c r="K137" s="80"/>
      <c r="L137" s="80"/>
      <c r="M137" s="85"/>
      <c r="N137" s="77" t="s">
        <v>391</v>
      </c>
      <c r="O137" s="77" t="s">
        <v>393</v>
      </c>
      <c r="P137" s="18"/>
      <c r="Q137" s="18"/>
    </row>
    <row r="138" spans="1:17" x14ac:dyDescent="0.2">
      <c r="A138" s="18"/>
      <c r="B138" s="86">
        <v>3</v>
      </c>
      <c r="C138" s="6" t="s">
        <v>139</v>
      </c>
      <c r="D138" s="81" t="s">
        <v>107</v>
      </c>
      <c r="E138" s="81" t="s">
        <v>158</v>
      </c>
      <c r="F138" s="81" t="s">
        <v>174</v>
      </c>
      <c r="G138" s="6"/>
      <c r="H138" s="81">
        <v>28</v>
      </c>
      <c r="I138" s="81">
        <v>8</v>
      </c>
      <c r="J138" s="81">
        <v>20</v>
      </c>
      <c r="K138" s="81">
        <v>0</v>
      </c>
      <c r="L138" s="81" t="s">
        <v>25</v>
      </c>
      <c r="M138" s="84">
        <v>5</v>
      </c>
      <c r="N138" s="18" t="s">
        <v>421</v>
      </c>
      <c r="O138" s="18" t="s">
        <v>433</v>
      </c>
      <c r="P138" s="18"/>
      <c r="Q138" s="18"/>
    </row>
    <row r="139" spans="1:17" x14ac:dyDescent="0.2">
      <c r="A139" s="18"/>
      <c r="B139" s="87"/>
      <c r="C139" s="7" t="s">
        <v>106</v>
      </c>
      <c r="D139" s="80"/>
      <c r="E139" s="80"/>
      <c r="F139" s="80"/>
      <c r="G139" s="7"/>
      <c r="H139" s="80"/>
      <c r="I139" s="80"/>
      <c r="J139" s="80"/>
      <c r="K139" s="80"/>
      <c r="L139" s="80"/>
      <c r="M139" s="85"/>
      <c r="N139" s="77" t="s">
        <v>383</v>
      </c>
      <c r="O139" s="77" t="s">
        <v>427</v>
      </c>
      <c r="P139" s="18"/>
      <c r="Q139" s="18"/>
    </row>
    <row r="140" spans="1:17" x14ac:dyDescent="0.2">
      <c r="A140" s="18"/>
      <c r="B140" s="86">
        <v>4</v>
      </c>
      <c r="C140" s="6" t="s">
        <v>140</v>
      </c>
      <c r="D140" s="81" t="s">
        <v>110</v>
      </c>
      <c r="E140" s="81" t="s">
        <v>158</v>
      </c>
      <c r="F140" s="81" t="s">
        <v>174</v>
      </c>
      <c r="G140" s="6"/>
      <c r="H140" s="81">
        <v>28</v>
      </c>
      <c r="I140" s="81">
        <v>4</v>
      </c>
      <c r="J140" s="81">
        <v>10</v>
      </c>
      <c r="K140" s="81">
        <v>0</v>
      </c>
      <c r="L140" s="81" t="s">
        <v>432</v>
      </c>
      <c r="M140" s="84">
        <v>5</v>
      </c>
      <c r="N140" s="18" t="s">
        <v>423</v>
      </c>
      <c r="O140" s="18" t="s">
        <v>435</v>
      </c>
      <c r="P140" s="18"/>
      <c r="Q140" s="18"/>
    </row>
    <row r="141" spans="1:17" x14ac:dyDescent="0.2">
      <c r="A141" s="18"/>
      <c r="B141" s="87"/>
      <c r="C141" s="7" t="s">
        <v>108</v>
      </c>
      <c r="D141" s="80"/>
      <c r="E141" s="80"/>
      <c r="F141" s="80"/>
      <c r="G141" s="7"/>
      <c r="H141" s="80"/>
      <c r="I141" s="80"/>
      <c r="J141" s="80"/>
      <c r="K141" s="80"/>
      <c r="L141" s="80"/>
      <c r="M141" s="85"/>
      <c r="N141" s="1" t="s">
        <v>443</v>
      </c>
      <c r="O141" s="18"/>
      <c r="P141" s="18"/>
      <c r="Q141" s="18"/>
    </row>
    <row r="142" spans="1:17" x14ac:dyDescent="0.2">
      <c r="A142" s="18"/>
      <c r="B142" s="86">
        <v>5</v>
      </c>
      <c r="C142" s="6" t="s">
        <v>109</v>
      </c>
      <c r="D142" s="81" t="s">
        <v>113</v>
      </c>
      <c r="E142" s="81" t="s">
        <v>158</v>
      </c>
      <c r="F142" s="81" t="s">
        <v>174</v>
      </c>
      <c r="G142" s="6"/>
      <c r="H142" s="81">
        <v>0</v>
      </c>
      <c r="I142" s="81">
        <v>0</v>
      </c>
      <c r="J142" s="81">
        <v>0</v>
      </c>
      <c r="K142" s="81">
        <v>56</v>
      </c>
      <c r="L142" s="81" t="s">
        <v>33</v>
      </c>
      <c r="M142" s="84">
        <v>4</v>
      </c>
      <c r="N142" s="18" t="s">
        <v>436</v>
      </c>
      <c r="O142" s="18" t="s">
        <v>439</v>
      </c>
      <c r="P142" s="18"/>
      <c r="Q142" s="18"/>
    </row>
    <row r="143" spans="1:17" x14ac:dyDescent="0.2">
      <c r="A143" s="18"/>
      <c r="B143" s="87"/>
      <c r="C143" s="7" t="s">
        <v>111</v>
      </c>
      <c r="D143" s="80"/>
      <c r="E143" s="80"/>
      <c r="F143" s="80"/>
      <c r="G143" s="7"/>
      <c r="H143" s="80"/>
      <c r="I143" s="80"/>
      <c r="J143" s="80"/>
      <c r="K143" s="80"/>
      <c r="L143" s="80"/>
      <c r="M143" s="85"/>
      <c r="N143" s="78" t="s">
        <v>407</v>
      </c>
      <c r="O143" s="78" t="s">
        <v>407</v>
      </c>
      <c r="P143" s="18"/>
      <c r="Q143" s="18"/>
    </row>
    <row r="144" spans="1:17" x14ac:dyDescent="0.2">
      <c r="A144" s="18"/>
      <c r="B144" s="37"/>
      <c r="C144" s="32" t="s">
        <v>80</v>
      </c>
      <c r="D144" s="6"/>
      <c r="E144" s="6"/>
      <c r="F144" s="6"/>
      <c r="G144" s="6"/>
      <c r="H144" s="6"/>
      <c r="I144" s="6"/>
      <c r="J144" s="6"/>
      <c r="K144" s="6"/>
      <c r="L144" s="6"/>
      <c r="M144" s="33"/>
      <c r="N144" s="18"/>
      <c r="O144" s="18"/>
      <c r="P144" s="18"/>
      <c r="Q144" s="18"/>
    </row>
    <row r="145" spans="1:17" x14ac:dyDescent="0.2">
      <c r="A145" s="18"/>
      <c r="B145" s="99">
        <v>6</v>
      </c>
      <c r="C145" s="18" t="s">
        <v>112</v>
      </c>
      <c r="D145" s="79" t="s">
        <v>115</v>
      </c>
      <c r="E145" s="79" t="s">
        <v>158</v>
      </c>
      <c r="F145" s="79" t="s">
        <v>172</v>
      </c>
      <c r="G145" s="18"/>
      <c r="H145" s="79">
        <v>28</v>
      </c>
      <c r="I145" s="79">
        <v>4</v>
      </c>
      <c r="J145" s="79">
        <v>10</v>
      </c>
      <c r="K145" s="79">
        <v>0</v>
      </c>
      <c r="L145" s="79" t="s">
        <v>33</v>
      </c>
      <c r="M145" s="88">
        <v>4</v>
      </c>
      <c r="N145" s="18" t="s">
        <v>423</v>
      </c>
      <c r="O145" s="18" t="s">
        <v>445</v>
      </c>
      <c r="Q145" s="18"/>
    </row>
    <row r="146" spans="1:17" x14ac:dyDescent="0.2">
      <c r="A146" s="18"/>
      <c r="B146" s="99"/>
      <c r="C146" s="18" t="s">
        <v>114</v>
      </c>
      <c r="D146" s="79"/>
      <c r="E146" s="79"/>
      <c r="F146" s="79"/>
      <c r="G146" s="18"/>
      <c r="H146" s="79"/>
      <c r="I146" s="79"/>
      <c r="J146" s="79"/>
      <c r="K146" s="79"/>
      <c r="L146" s="79"/>
      <c r="M146" s="88"/>
      <c r="N146" s="1" t="s">
        <v>443</v>
      </c>
      <c r="O146" s="18" t="s">
        <v>444</v>
      </c>
      <c r="P146" s="18"/>
      <c r="Q146" s="18"/>
    </row>
    <row r="147" spans="1:17" x14ac:dyDescent="0.2">
      <c r="A147" s="18"/>
      <c r="B147" s="99"/>
      <c r="C147" s="18" t="s">
        <v>141</v>
      </c>
      <c r="D147" s="79" t="s">
        <v>177</v>
      </c>
      <c r="E147" s="79" t="s">
        <v>158</v>
      </c>
      <c r="F147" s="79" t="s">
        <v>172</v>
      </c>
      <c r="G147" s="18"/>
      <c r="H147" s="79">
        <v>28</v>
      </c>
      <c r="I147" s="79">
        <v>4</v>
      </c>
      <c r="J147" s="79">
        <v>10</v>
      </c>
      <c r="K147" s="79">
        <v>0</v>
      </c>
      <c r="L147" s="79" t="s">
        <v>33</v>
      </c>
      <c r="M147" s="88">
        <v>4</v>
      </c>
      <c r="N147" s="18" t="s">
        <v>437</v>
      </c>
      <c r="O147" s="18" t="s">
        <v>438</v>
      </c>
      <c r="P147" s="18"/>
      <c r="Q147" s="18"/>
    </row>
    <row r="148" spans="1:17" x14ac:dyDescent="0.2">
      <c r="A148" s="18"/>
      <c r="B148" s="87"/>
      <c r="C148" s="68" t="s">
        <v>116</v>
      </c>
      <c r="D148" s="80"/>
      <c r="E148" s="80"/>
      <c r="F148" s="80"/>
      <c r="G148" s="7"/>
      <c r="H148" s="80"/>
      <c r="I148" s="80"/>
      <c r="J148" s="80"/>
      <c r="K148" s="80"/>
      <c r="L148" s="80"/>
      <c r="M148" s="85"/>
      <c r="N148" s="78" t="s">
        <v>376</v>
      </c>
      <c r="O148" s="77" t="s">
        <v>441</v>
      </c>
      <c r="P148" s="18"/>
      <c r="Q148" s="18"/>
    </row>
    <row r="149" spans="1:17" x14ac:dyDescent="0.2">
      <c r="A149" s="18"/>
      <c r="B149" s="28" t="s">
        <v>179</v>
      </c>
      <c r="C149" s="12"/>
      <c r="D149" s="18"/>
      <c r="E149" s="18"/>
      <c r="F149" s="18"/>
      <c r="G149" s="18"/>
      <c r="H149" s="18">
        <f>H134+H136+H138+H140+H145</f>
        <v>140</v>
      </c>
      <c r="I149" s="18">
        <f>I134+I136+I138+I140+I142+I145</f>
        <v>32</v>
      </c>
      <c r="J149" s="18">
        <f>J134+J136+J138+J140+J142+J145</f>
        <v>80</v>
      </c>
      <c r="K149" s="18">
        <v>56</v>
      </c>
      <c r="L149" s="18">
        <v>6</v>
      </c>
      <c r="M149" s="27">
        <v>30</v>
      </c>
      <c r="N149" s="18"/>
      <c r="O149" s="18"/>
      <c r="P149" s="18"/>
      <c r="Q149" s="18"/>
    </row>
    <row r="150" spans="1:17" x14ac:dyDescent="0.2">
      <c r="A150" s="18"/>
      <c r="B150" s="39" t="s">
        <v>117</v>
      </c>
      <c r="C150" s="40"/>
      <c r="D150" s="41"/>
      <c r="E150" s="41"/>
      <c r="F150" s="41"/>
      <c r="G150" s="41"/>
      <c r="H150" s="41"/>
      <c r="I150" s="41"/>
      <c r="J150" s="41"/>
      <c r="K150" s="41"/>
      <c r="L150" s="41"/>
      <c r="M150" s="42"/>
      <c r="N150" s="18"/>
      <c r="O150" s="18"/>
      <c r="P150" s="18"/>
      <c r="Q150" s="18"/>
    </row>
    <row r="152" spans="1:17" x14ac:dyDescent="0.2">
      <c r="C152" s="1" t="s">
        <v>144</v>
      </c>
    </row>
    <row r="153" spans="1:17" x14ac:dyDescent="0.2">
      <c r="C153" s="1" t="s">
        <v>145</v>
      </c>
    </row>
    <row r="154" spans="1:17" x14ac:dyDescent="0.2">
      <c r="C154" s="1" t="s">
        <v>146</v>
      </c>
    </row>
    <row r="155" spans="1:17" x14ac:dyDescent="0.2">
      <c r="C155" s="1" t="s">
        <v>147</v>
      </c>
      <c r="D155" s="1" t="s">
        <v>148</v>
      </c>
    </row>
    <row r="156" spans="1:17" x14ac:dyDescent="0.2">
      <c r="C156" s="1" t="s">
        <v>149</v>
      </c>
      <c r="D156" s="1" t="s">
        <v>150</v>
      </c>
    </row>
    <row r="157" spans="1:17" x14ac:dyDescent="0.2">
      <c r="C157" s="1" t="s">
        <v>151</v>
      </c>
      <c r="D157" s="1" t="s">
        <v>152</v>
      </c>
    </row>
    <row r="158" spans="1:17" x14ac:dyDescent="0.2">
      <c r="C158" s="1" t="s">
        <v>182</v>
      </c>
    </row>
    <row r="161" spans="3:3" x14ac:dyDescent="0.2">
      <c r="C161" s="1" t="s">
        <v>180</v>
      </c>
    </row>
    <row r="162" spans="3:3" x14ac:dyDescent="0.2">
      <c r="C162" s="1" t="s">
        <v>181</v>
      </c>
    </row>
  </sheetData>
  <mergeCells count="505">
    <mergeCell ref="E11:E12"/>
    <mergeCell ref="H11:M11"/>
    <mergeCell ref="B14:B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B16:B17"/>
    <mergeCell ref="D16:D17"/>
    <mergeCell ref="E16:E17"/>
    <mergeCell ref="F16:F17"/>
    <mergeCell ref="G16:G17"/>
    <mergeCell ref="H16:H17"/>
    <mergeCell ref="J18:J19"/>
    <mergeCell ref="K18:K19"/>
    <mergeCell ref="L18:L19"/>
    <mergeCell ref="M18:M19"/>
    <mergeCell ref="I16:I17"/>
    <mergeCell ref="J16:J17"/>
    <mergeCell ref="K16:K17"/>
    <mergeCell ref="L16:L17"/>
    <mergeCell ref="M16:M17"/>
    <mergeCell ref="G22:G23"/>
    <mergeCell ref="B20:B21"/>
    <mergeCell ref="D20:D21"/>
    <mergeCell ref="E20:E21"/>
    <mergeCell ref="F20:F21"/>
    <mergeCell ref="G20:G21"/>
    <mergeCell ref="H20:H21"/>
    <mergeCell ref="H18:H19"/>
    <mergeCell ref="I18:I19"/>
    <mergeCell ref="B18:B19"/>
    <mergeCell ref="D18:D19"/>
    <mergeCell ref="E18:E19"/>
    <mergeCell ref="F18:F19"/>
    <mergeCell ref="G18:G19"/>
    <mergeCell ref="B28:B29"/>
    <mergeCell ref="D28:D29"/>
    <mergeCell ref="E28:E29"/>
    <mergeCell ref="F28:F29"/>
    <mergeCell ref="G28:G29"/>
    <mergeCell ref="B24:B25"/>
    <mergeCell ref="D24:D25"/>
    <mergeCell ref="E24:E25"/>
    <mergeCell ref="F24:F25"/>
    <mergeCell ref="G24:G25"/>
    <mergeCell ref="H28:H29"/>
    <mergeCell ref="I28:I29"/>
    <mergeCell ref="J28:J29"/>
    <mergeCell ref="K28:K29"/>
    <mergeCell ref="L28:L29"/>
    <mergeCell ref="M28:M29"/>
    <mergeCell ref="I24:I25"/>
    <mergeCell ref="J24:J25"/>
    <mergeCell ref="K24:K25"/>
    <mergeCell ref="L24:L25"/>
    <mergeCell ref="M24:M25"/>
    <mergeCell ref="H24:H25"/>
    <mergeCell ref="B33:M33"/>
    <mergeCell ref="B36:B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B38:B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B40:B41"/>
    <mergeCell ref="D40:D41"/>
    <mergeCell ref="E40:E41"/>
    <mergeCell ref="F40:F41"/>
    <mergeCell ref="G40:G41"/>
    <mergeCell ref="H40:H41"/>
    <mergeCell ref="I40:I41"/>
    <mergeCell ref="B44:B45"/>
    <mergeCell ref="D44:D45"/>
    <mergeCell ref="E44:E45"/>
    <mergeCell ref="F44:F45"/>
    <mergeCell ref="G44:G45"/>
    <mergeCell ref="J40:J41"/>
    <mergeCell ref="K40:K41"/>
    <mergeCell ref="L40:L41"/>
    <mergeCell ref="M40:M41"/>
    <mergeCell ref="B42:B43"/>
    <mergeCell ref="D42:D43"/>
    <mergeCell ref="E42:E43"/>
    <mergeCell ref="F42:F43"/>
    <mergeCell ref="G42:G43"/>
    <mergeCell ref="H42:H43"/>
    <mergeCell ref="H44:H45"/>
    <mergeCell ref="I44:I45"/>
    <mergeCell ref="J44:J45"/>
    <mergeCell ref="K44:K45"/>
    <mergeCell ref="L44:L45"/>
    <mergeCell ref="M44:M45"/>
    <mergeCell ref="I42:I43"/>
    <mergeCell ref="J42:J43"/>
    <mergeCell ref="K42:K43"/>
    <mergeCell ref="L42:L43"/>
    <mergeCell ref="M42:M43"/>
    <mergeCell ref="I46:I47"/>
    <mergeCell ref="J46:J47"/>
    <mergeCell ref="K46:K47"/>
    <mergeCell ref="L46:L47"/>
    <mergeCell ref="M46:M47"/>
    <mergeCell ref="B50:B51"/>
    <mergeCell ref="D50:D51"/>
    <mergeCell ref="E50:E51"/>
    <mergeCell ref="F50:F51"/>
    <mergeCell ref="G50:G51"/>
    <mergeCell ref="B46:B47"/>
    <mergeCell ref="D46:D47"/>
    <mergeCell ref="E46:E47"/>
    <mergeCell ref="F46:F47"/>
    <mergeCell ref="G46:G47"/>
    <mergeCell ref="H46:H47"/>
    <mergeCell ref="B55:M55"/>
    <mergeCell ref="E56:G56"/>
    <mergeCell ref="E58:E60"/>
    <mergeCell ref="F58:F60"/>
    <mergeCell ref="B59:B60"/>
    <mergeCell ref="C59:C60"/>
    <mergeCell ref="H50:H51"/>
    <mergeCell ref="I50:I51"/>
    <mergeCell ref="J50:J51"/>
    <mergeCell ref="K50:K51"/>
    <mergeCell ref="L50:L51"/>
    <mergeCell ref="M50:M51"/>
    <mergeCell ref="I61:I62"/>
    <mergeCell ref="J61:J62"/>
    <mergeCell ref="K61:K62"/>
    <mergeCell ref="L61:L62"/>
    <mergeCell ref="M61:M62"/>
    <mergeCell ref="B63:B64"/>
    <mergeCell ref="D63:D64"/>
    <mergeCell ref="E63:E64"/>
    <mergeCell ref="F63:F64"/>
    <mergeCell ref="H63:H64"/>
    <mergeCell ref="B61:B62"/>
    <mergeCell ref="D61:D62"/>
    <mergeCell ref="E61:E62"/>
    <mergeCell ref="F61:F62"/>
    <mergeCell ref="G61:G62"/>
    <mergeCell ref="H61:H62"/>
    <mergeCell ref="I63:I64"/>
    <mergeCell ref="J63:J64"/>
    <mergeCell ref="K63:K64"/>
    <mergeCell ref="L63:L64"/>
    <mergeCell ref="M63:M64"/>
    <mergeCell ref="B65:B66"/>
    <mergeCell ref="D65:D66"/>
    <mergeCell ref="E65:E66"/>
    <mergeCell ref="F65:F66"/>
    <mergeCell ref="H65:H66"/>
    <mergeCell ref="I65:I66"/>
    <mergeCell ref="J65:J66"/>
    <mergeCell ref="K65:K66"/>
    <mergeCell ref="L65:L66"/>
    <mergeCell ref="M65:M66"/>
    <mergeCell ref="B67:B68"/>
    <mergeCell ref="D67:D68"/>
    <mergeCell ref="E67:E68"/>
    <mergeCell ref="F67:F68"/>
    <mergeCell ref="H67:H68"/>
    <mergeCell ref="I67:I68"/>
    <mergeCell ref="J67:J68"/>
    <mergeCell ref="K67:K68"/>
    <mergeCell ref="L67:L68"/>
    <mergeCell ref="M67:M68"/>
    <mergeCell ref="B69:B70"/>
    <mergeCell ref="D69:D70"/>
    <mergeCell ref="E69:E70"/>
    <mergeCell ref="F69:F70"/>
    <mergeCell ref="H69:H70"/>
    <mergeCell ref="M83:M84"/>
    <mergeCell ref="B85:B86"/>
    <mergeCell ref="D85:D86"/>
    <mergeCell ref="E85:E86"/>
    <mergeCell ref="F85:F86"/>
    <mergeCell ref="H85:H86"/>
    <mergeCell ref="I85:I86"/>
    <mergeCell ref="J85:J86"/>
    <mergeCell ref="K85:K86"/>
    <mergeCell ref="L85:L86"/>
    <mergeCell ref="B83:B84"/>
    <mergeCell ref="D83:D84"/>
    <mergeCell ref="E83:E84"/>
    <mergeCell ref="F83:F84"/>
    <mergeCell ref="H83:H84"/>
    <mergeCell ref="I83:I84"/>
    <mergeCell ref="J83:J84"/>
    <mergeCell ref="K83:K84"/>
    <mergeCell ref="L83:L84"/>
    <mergeCell ref="M85:M86"/>
    <mergeCell ref="B87:B88"/>
    <mergeCell ref="D87:D88"/>
    <mergeCell ref="E87:E88"/>
    <mergeCell ref="F87:F88"/>
    <mergeCell ref="H87:H88"/>
    <mergeCell ref="I87:I88"/>
    <mergeCell ref="J87:J88"/>
    <mergeCell ref="K87:K88"/>
    <mergeCell ref="L87:L88"/>
    <mergeCell ref="M87:M88"/>
    <mergeCell ref="B89:B90"/>
    <mergeCell ref="D89:D90"/>
    <mergeCell ref="E89:E90"/>
    <mergeCell ref="F89:F90"/>
    <mergeCell ref="H89:H90"/>
    <mergeCell ref="I89:I90"/>
    <mergeCell ref="J89:J90"/>
    <mergeCell ref="K89:K90"/>
    <mergeCell ref="L89:L90"/>
    <mergeCell ref="M89:M90"/>
    <mergeCell ref="B91:B92"/>
    <mergeCell ref="D91:D92"/>
    <mergeCell ref="E91:E92"/>
    <mergeCell ref="F91:F92"/>
    <mergeCell ref="H91:H92"/>
    <mergeCell ref="I91:I92"/>
    <mergeCell ref="J91:J92"/>
    <mergeCell ref="K91:K92"/>
    <mergeCell ref="L91:L92"/>
    <mergeCell ref="M91:M92"/>
    <mergeCell ref="B96:B99"/>
    <mergeCell ref="D96:D97"/>
    <mergeCell ref="E96:E97"/>
    <mergeCell ref="F96:F97"/>
    <mergeCell ref="H96:H97"/>
    <mergeCell ref="I96:I97"/>
    <mergeCell ref="J96:J97"/>
    <mergeCell ref="K96:K97"/>
    <mergeCell ref="L96:L97"/>
    <mergeCell ref="G100:G101"/>
    <mergeCell ref="H100:H101"/>
    <mergeCell ref="M96:M97"/>
    <mergeCell ref="D98:D99"/>
    <mergeCell ref="E98:E99"/>
    <mergeCell ref="F98:F99"/>
    <mergeCell ref="H98:H99"/>
    <mergeCell ref="I98:I99"/>
    <mergeCell ref="J98:J99"/>
    <mergeCell ref="K98:K99"/>
    <mergeCell ref="L98:L99"/>
    <mergeCell ref="M98:M99"/>
    <mergeCell ref="J112:J113"/>
    <mergeCell ref="K112:K113"/>
    <mergeCell ref="L112:L113"/>
    <mergeCell ref="M112:M113"/>
    <mergeCell ref="B114:B115"/>
    <mergeCell ref="D114:D115"/>
    <mergeCell ref="E114:E115"/>
    <mergeCell ref="F114:F115"/>
    <mergeCell ref="H114:H115"/>
    <mergeCell ref="I114:I115"/>
    <mergeCell ref="B112:B113"/>
    <mergeCell ref="D112:D113"/>
    <mergeCell ref="E112:E113"/>
    <mergeCell ref="F112:F113"/>
    <mergeCell ref="H112:H113"/>
    <mergeCell ref="I112:I113"/>
    <mergeCell ref="J114:J115"/>
    <mergeCell ref="K114:K115"/>
    <mergeCell ref="L114:L115"/>
    <mergeCell ref="M114:M115"/>
    <mergeCell ref="B116:B117"/>
    <mergeCell ref="D116:D117"/>
    <mergeCell ref="E116:E117"/>
    <mergeCell ref="F116:F117"/>
    <mergeCell ref="H116:H117"/>
    <mergeCell ref="I116:I117"/>
    <mergeCell ref="J116:J117"/>
    <mergeCell ref="K116:K117"/>
    <mergeCell ref="L116:L117"/>
    <mergeCell ref="M116:M117"/>
    <mergeCell ref="B118:B119"/>
    <mergeCell ref="D118:D119"/>
    <mergeCell ref="E118:E119"/>
    <mergeCell ref="F118:F119"/>
    <mergeCell ref="H118:H119"/>
    <mergeCell ref="I118:I119"/>
    <mergeCell ref="J118:J119"/>
    <mergeCell ref="K118:K119"/>
    <mergeCell ref="L118:L119"/>
    <mergeCell ref="M118:M119"/>
    <mergeCell ref="B120:B121"/>
    <mergeCell ref="D120:D121"/>
    <mergeCell ref="E120:E121"/>
    <mergeCell ref="F120:F121"/>
    <mergeCell ref="H120:H121"/>
    <mergeCell ref="I120:I121"/>
    <mergeCell ref="J120:J121"/>
    <mergeCell ref="K120:K121"/>
    <mergeCell ref="L120:L121"/>
    <mergeCell ref="M120:M121"/>
    <mergeCell ref="B122:B126"/>
    <mergeCell ref="D123:D124"/>
    <mergeCell ref="E123:E124"/>
    <mergeCell ref="F123:F124"/>
    <mergeCell ref="H123:H124"/>
    <mergeCell ref="I123:I124"/>
    <mergeCell ref="J123:J124"/>
    <mergeCell ref="K123:K124"/>
    <mergeCell ref="L123:L124"/>
    <mergeCell ref="M123:M124"/>
    <mergeCell ref="D125:D126"/>
    <mergeCell ref="E125:E126"/>
    <mergeCell ref="F125:F126"/>
    <mergeCell ref="H125:H126"/>
    <mergeCell ref="I125:I126"/>
    <mergeCell ref="J125:J126"/>
    <mergeCell ref="K125:K126"/>
    <mergeCell ref="L125:L126"/>
    <mergeCell ref="M125:M126"/>
    <mergeCell ref="C130:M130"/>
    <mergeCell ref="B131:M131"/>
    <mergeCell ref="B134:B135"/>
    <mergeCell ref="D134:D135"/>
    <mergeCell ref="E134:E135"/>
    <mergeCell ref="F134:F135"/>
    <mergeCell ref="H134:H135"/>
    <mergeCell ref="M136:M137"/>
    <mergeCell ref="B138:B139"/>
    <mergeCell ref="D138:D139"/>
    <mergeCell ref="E138:E139"/>
    <mergeCell ref="F138:F139"/>
    <mergeCell ref="H138:H139"/>
    <mergeCell ref="I134:I135"/>
    <mergeCell ref="J134:J135"/>
    <mergeCell ref="K134:K135"/>
    <mergeCell ref="L134:L135"/>
    <mergeCell ref="M134:M135"/>
    <mergeCell ref="B136:B137"/>
    <mergeCell ref="D136:D137"/>
    <mergeCell ref="E136:E137"/>
    <mergeCell ref="F136:F137"/>
    <mergeCell ref="H136:H137"/>
    <mergeCell ref="B145:B148"/>
    <mergeCell ref="D145:D146"/>
    <mergeCell ref="E145:E146"/>
    <mergeCell ref="F145:F146"/>
    <mergeCell ref="H145:H146"/>
    <mergeCell ref="I140:I141"/>
    <mergeCell ref="J140:J141"/>
    <mergeCell ref="K140:K141"/>
    <mergeCell ref="L140:L141"/>
    <mergeCell ref="B142:B143"/>
    <mergeCell ref="D142:D143"/>
    <mergeCell ref="E142:E143"/>
    <mergeCell ref="F142:F143"/>
    <mergeCell ref="H142:H143"/>
    <mergeCell ref="B140:B141"/>
    <mergeCell ref="D140:D141"/>
    <mergeCell ref="E140:E141"/>
    <mergeCell ref="F140:F141"/>
    <mergeCell ref="H140:H141"/>
    <mergeCell ref="D147:D148"/>
    <mergeCell ref="E147:E148"/>
    <mergeCell ref="F147:F148"/>
    <mergeCell ref="H147:H148"/>
    <mergeCell ref="I147:I148"/>
    <mergeCell ref="I142:I143"/>
    <mergeCell ref="J142:J143"/>
    <mergeCell ref="K142:K143"/>
    <mergeCell ref="L142:L143"/>
    <mergeCell ref="J147:J148"/>
    <mergeCell ref="K147:K148"/>
    <mergeCell ref="L147:L148"/>
    <mergeCell ref="M147:M148"/>
    <mergeCell ref="N11:N13"/>
    <mergeCell ref="K26:K27"/>
    <mergeCell ref="L26:L27"/>
    <mergeCell ref="M26:M27"/>
    <mergeCell ref="I145:I146"/>
    <mergeCell ref="J145:J146"/>
    <mergeCell ref="K145:K146"/>
    <mergeCell ref="L145:L146"/>
    <mergeCell ref="M145:M146"/>
    <mergeCell ref="M142:M143"/>
    <mergeCell ref="M140:M141"/>
    <mergeCell ref="I138:I139"/>
    <mergeCell ref="J138:J139"/>
    <mergeCell ref="K138:K139"/>
    <mergeCell ref="L138:L139"/>
    <mergeCell ref="M138:M139"/>
    <mergeCell ref="I136:I137"/>
    <mergeCell ref="J136:J137"/>
    <mergeCell ref="K136:K137"/>
    <mergeCell ref="L136:L137"/>
    <mergeCell ref="O11:O13"/>
    <mergeCell ref="B26:B27"/>
    <mergeCell ref="D26:D27"/>
    <mergeCell ref="E26:E27"/>
    <mergeCell ref="F26:F27"/>
    <mergeCell ref="G26:G27"/>
    <mergeCell ref="H26:H27"/>
    <mergeCell ref="I26:I27"/>
    <mergeCell ref="J26:J27"/>
    <mergeCell ref="H22:H23"/>
    <mergeCell ref="I22:I23"/>
    <mergeCell ref="J22:J23"/>
    <mergeCell ref="K22:K23"/>
    <mergeCell ref="L22:L23"/>
    <mergeCell ref="M22:M23"/>
    <mergeCell ref="I20:I21"/>
    <mergeCell ref="J20:J21"/>
    <mergeCell ref="K20:K21"/>
    <mergeCell ref="L20:L21"/>
    <mergeCell ref="M20:M21"/>
    <mergeCell ref="B22:B23"/>
    <mergeCell ref="D22:D23"/>
    <mergeCell ref="E22:E23"/>
    <mergeCell ref="F22:F23"/>
    <mergeCell ref="M48:M49"/>
    <mergeCell ref="B73:B74"/>
    <mergeCell ref="D73:D74"/>
    <mergeCell ref="E73:E74"/>
    <mergeCell ref="F73:F74"/>
    <mergeCell ref="H73:H74"/>
    <mergeCell ref="B48:B49"/>
    <mergeCell ref="D48:D49"/>
    <mergeCell ref="E48:E49"/>
    <mergeCell ref="F48:F49"/>
    <mergeCell ref="G48:G49"/>
    <mergeCell ref="H48:H49"/>
    <mergeCell ref="I71:I72"/>
    <mergeCell ref="J71:J72"/>
    <mergeCell ref="K71:K72"/>
    <mergeCell ref="L71:L72"/>
    <mergeCell ref="M71:M72"/>
    <mergeCell ref="I69:I70"/>
    <mergeCell ref="J69:J70"/>
    <mergeCell ref="K69:K70"/>
    <mergeCell ref="L69:L70"/>
    <mergeCell ref="M69:M70"/>
    <mergeCell ref="B71:B72"/>
    <mergeCell ref="D71:D72"/>
    <mergeCell ref="B93:B94"/>
    <mergeCell ref="D93:D94"/>
    <mergeCell ref="E93:E94"/>
    <mergeCell ref="F93:F94"/>
    <mergeCell ref="H93:H94"/>
    <mergeCell ref="I48:I49"/>
    <mergeCell ref="J48:J49"/>
    <mergeCell ref="K48:K49"/>
    <mergeCell ref="L48:L49"/>
    <mergeCell ref="A80:M80"/>
    <mergeCell ref="H75:H76"/>
    <mergeCell ref="I75:I76"/>
    <mergeCell ref="J75:J76"/>
    <mergeCell ref="K75:K76"/>
    <mergeCell ref="L75:L76"/>
    <mergeCell ref="M75:M76"/>
    <mergeCell ref="B75:B76"/>
    <mergeCell ref="D75:D76"/>
    <mergeCell ref="E75:E76"/>
    <mergeCell ref="F75:F76"/>
    <mergeCell ref="G75:G76"/>
    <mergeCell ref="E71:E72"/>
    <mergeCell ref="F71:F72"/>
    <mergeCell ref="H71:H72"/>
    <mergeCell ref="O58:O60"/>
    <mergeCell ref="N109:N111"/>
    <mergeCell ref="O109:O111"/>
    <mergeCell ref="I93:I94"/>
    <mergeCell ref="J93:J94"/>
    <mergeCell ref="K93:K94"/>
    <mergeCell ref="L93:L94"/>
    <mergeCell ref="M93:M94"/>
    <mergeCell ref="N58:N60"/>
    <mergeCell ref="I73:I74"/>
    <mergeCell ref="J73:J74"/>
    <mergeCell ref="K73:K74"/>
    <mergeCell ref="L73:L74"/>
    <mergeCell ref="M73:M74"/>
    <mergeCell ref="I100:I101"/>
    <mergeCell ref="J100:J101"/>
    <mergeCell ref="K100:K101"/>
    <mergeCell ref="L100:L101"/>
    <mergeCell ref="M100:M101"/>
    <mergeCell ref="B106:M106"/>
    <mergeCell ref="B100:B101"/>
    <mergeCell ref="D100:D101"/>
    <mergeCell ref="E100:E101"/>
    <mergeCell ref="F100:F101"/>
  </mergeCells>
  <hyperlinks>
    <hyperlink ref="N70" r:id="rId1" xr:uid="{502DBCA3-CBE8-470D-9B7A-F149FF0C915A}"/>
    <hyperlink ref="N115" r:id="rId2" xr:uid="{57565552-9578-4B98-BB02-91F74BB2FED5}"/>
    <hyperlink ref="N121" r:id="rId3" xr:uid="{3BA02280-DCC3-4F57-AF51-B033776E535E}"/>
    <hyperlink ref="N143" r:id="rId4" xr:uid="{BFA2A1A5-B4FF-4C59-9DB8-E991CFED2F3F}"/>
    <hyperlink ref="O143" r:id="rId5" xr:uid="{B0A283CA-DD98-4E85-902A-24A64AFB56E2}"/>
    <hyperlink ref="N148" r:id="rId6" xr:uid="{FF366B78-5AC7-422D-874C-FCCDE9823669}"/>
  </hyperlinks>
  <pageMargins left="0.7" right="0.7" top="0.75" bottom="0.75" header="0.3" footer="0.3"/>
  <pageSetup orientation="portrait" horizontalDpi="0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3</vt:i4>
      </vt:variant>
    </vt:vector>
  </HeadingPairs>
  <TitlesOfParts>
    <vt:vector size="7" baseType="lpstr">
      <vt:lpstr>AS-ID-2020-2023</vt:lpstr>
      <vt:lpstr>CRP-ID-2020-2023 </vt:lpstr>
      <vt:lpstr>CRP-ID-2020-2023_date-contact</vt:lpstr>
      <vt:lpstr>AS-ID_2020-2021_date-contact</vt:lpstr>
      <vt:lpstr>'AS-ID-2020-2023'!Zona_de_imprimat</vt:lpstr>
      <vt:lpstr>'CRP-ID-2020-2023 '!Zona_de_imprimat</vt:lpstr>
      <vt:lpstr>'CRP-ID-2020-2023_date-contact'!Zona_de_imprimat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Radoi</dc:creator>
  <cp:lastModifiedBy>Mihaela Radoi</cp:lastModifiedBy>
  <cp:lastPrinted>2020-09-29T14:34:59Z</cp:lastPrinted>
  <dcterms:created xsi:type="dcterms:W3CDTF">2020-09-02T14:30:49Z</dcterms:created>
  <dcterms:modified xsi:type="dcterms:W3CDTF">2020-09-29T16:26:24Z</dcterms:modified>
</cp:coreProperties>
</file>